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給學校審\古亭國中\"/>
    </mc:Choice>
  </mc:AlternateContent>
  <bookViews>
    <workbookView xWindow="-1530" yWindow="270" windowWidth="19200" windowHeight="11550"/>
  </bookViews>
  <sheets>
    <sheet name="工作表1" sheetId="1" r:id="rId1"/>
  </sheets>
  <definedNames>
    <definedName name="_xlnm.Print_Area" localSheetId="0">工作表1!$A$1:$O$50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</calcChain>
</file>

<file path=xl/sharedStrings.xml><?xml version="1.0" encoding="utf-8"?>
<sst xmlns="http://schemas.openxmlformats.org/spreadsheetml/2006/main" count="357" uniqueCount="283">
  <si>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</si>
  <si>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</si>
  <si>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</si>
  <si>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</si>
  <si>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副菜1</t>
    <phoneticPr fontId="1" type="noConversion"/>
  </si>
  <si>
    <t>副菜2</t>
    <phoneticPr fontId="1" type="noConversion"/>
  </si>
  <si>
    <t>副菜3</t>
    <phoneticPr fontId="1" type="noConversion"/>
  </si>
  <si>
    <t>湯品</t>
    <phoneticPr fontId="1" type="noConversion"/>
  </si>
  <si>
    <t>備註</t>
    <phoneticPr fontId="1" type="noConversion"/>
  </si>
  <si>
    <t>全穀
根莖</t>
    <phoneticPr fontId="1" type="noConversion"/>
  </si>
  <si>
    <t>豆魚
肉蛋</t>
    <phoneticPr fontId="1" type="noConversion"/>
  </si>
  <si>
    <t>蔬
菜</t>
    <phoneticPr fontId="1" type="noConversion"/>
  </si>
  <si>
    <t>熱
量</t>
    <phoneticPr fontId="1" type="noConversion"/>
  </si>
  <si>
    <t>油
脂</t>
    <phoneticPr fontId="1" type="noConversion"/>
  </si>
  <si>
    <t>＊　＊　＊　本菜單含有蝦、芒果(附餐水果)、花生、奶製品、蛋及蛋製品，不適合其過敏體質者食用　＊　＊　＊</t>
    <phoneticPr fontId="1" type="noConversion"/>
  </si>
  <si>
    <t>二</t>
  </si>
  <si>
    <t>三</t>
  </si>
  <si>
    <t>四</t>
  </si>
  <si>
    <t>五</t>
  </si>
  <si>
    <t>一</t>
  </si>
  <si>
    <t>蔬菜</t>
  </si>
  <si>
    <t>蒟蒻 : 含有豐富的食物纖維、16種的氨基酸、10餘種礦物質微量元素,可以幫助消化，降低血液中膽固醇。</t>
    <phoneticPr fontId="1" type="noConversion"/>
  </si>
  <si>
    <t>炸
三 角 薯 餅</t>
    <phoneticPr fontId="1" type="noConversion"/>
  </si>
  <si>
    <t>薯餅(一人2個)-炸</t>
    <phoneticPr fontId="1" type="noConversion"/>
  </si>
  <si>
    <t>洋蔥+雞蛋-炒</t>
    <phoneticPr fontId="1" type="noConversion"/>
  </si>
  <si>
    <t>螞蟻上樹</t>
  </si>
  <si>
    <t>馬鈴薯+紅蘿蔔+雞肉-煮</t>
  </si>
  <si>
    <t>冬粉+高麗菜-煮</t>
  </si>
  <si>
    <t>焦糖滷味</t>
  </si>
  <si>
    <t>彩繪高麗</t>
    <phoneticPr fontId="1" type="noConversion"/>
  </si>
  <si>
    <t>雞肉+洋蔥-煮</t>
    <phoneticPr fontId="1" type="noConversion"/>
  </si>
  <si>
    <t>豆干+絞肉+紅蘿蔔-煮</t>
    <phoneticPr fontId="1" type="noConversion"/>
  </si>
  <si>
    <t>高麗+青豆-煮</t>
    <phoneticPr fontId="1" type="noConversion"/>
  </si>
  <si>
    <t>沙茶爆炒肉片</t>
    <phoneticPr fontId="1" type="noConversion"/>
  </si>
  <si>
    <t>蜜汁豆干</t>
    <phoneticPr fontId="1" type="noConversion"/>
  </si>
  <si>
    <t>肉片+洋蔥-炒</t>
    <phoneticPr fontId="1" type="noConversion"/>
  </si>
  <si>
    <t>豆干-煮</t>
    <phoneticPr fontId="1" type="noConversion"/>
  </si>
  <si>
    <t>堅果玉米</t>
    <phoneticPr fontId="1" type="noConversion"/>
  </si>
  <si>
    <t>豬排-燒</t>
    <phoneticPr fontId="1" type="noConversion"/>
  </si>
  <si>
    <t>玉米+堅果-煮</t>
    <phoneticPr fontId="1" type="noConversion"/>
  </si>
  <si>
    <t>雞肉+馬鈴薯-煮</t>
    <phoneticPr fontId="1" type="noConversion"/>
  </si>
  <si>
    <t>鮮味黃瓜</t>
    <phoneticPr fontId="1" type="noConversion"/>
  </si>
  <si>
    <t>大白菜+凍豆腐+蝦餃-煮</t>
    <phoneticPr fontId="1" type="noConversion"/>
  </si>
  <si>
    <t>黃瓜+紅蘿蔔-煮</t>
    <phoneticPr fontId="1" type="noConversion"/>
  </si>
  <si>
    <t>薑絲海根</t>
    <phoneticPr fontId="1" type="noConversion"/>
  </si>
  <si>
    <t>薑絲+海根-煮</t>
    <phoneticPr fontId="1" type="noConversion"/>
  </si>
  <si>
    <t>碧綠花椰</t>
    <phoneticPr fontId="1" type="noConversion"/>
  </si>
  <si>
    <t>甜不辣-煮</t>
    <phoneticPr fontId="1" type="noConversion"/>
  </si>
  <si>
    <t>花椰-煮</t>
    <phoneticPr fontId="1" type="noConversion"/>
  </si>
  <si>
    <t>蕃茄+西芹+排骨</t>
    <phoneticPr fontId="1" type="noConversion"/>
  </si>
  <si>
    <t>醍醐燜肉</t>
    <phoneticPr fontId="1" type="noConversion"/>
  </si>
  <si>
    <t>雞蛋-蒸</t>
    <phoneticPr fontId="1" type="noConversion"/>
  </si>
  <si>
    <t>雞肉-燒</t>
    <phoneticPr fontId="1" type="noConversion"/>
  </si>
  <si>
    <t>打拋粉絲</t>
    <phoneticPr fontId="1" type="noConversion"/>
  </si>
  <si>
    <t>小米飯</t>
    <phoneticPr fontId="1" type="noConversion"/>
  </si>
  <si>
    <t>白米.小米</t>
    <phoneticPr fontId="1" type="noConversion"/>
  </si>
  <si>
    <t>白飯</t>
    <phoneticPr fontId="1" type="noConversion"/>
  </si>
  <si>
    <t>白米</t>
    <phoneticPr fontId="1" type="noConversion"/>
  </si>
  <si>
    <t>黑胡椒厚切豬排</t>
    <phoneticPr fontId="1" type="noConversion"/>
  </si>
  <si>
    <t>西班牙</t>
    <phoneticPr fontId="1" type="noConversion"/>
  </si>
  <si>
    <t>竹筍排骨湯</t>
    <phoneticPr fontId="1" type="noConversion"/>
  </si>
  <si>
    <t>竹筍+排骨</t>
    <phoneticPr fontId="1" type="noConversion"/>
  </si>
  <si>
    <t>雙色花椰</t>
    <phoneticPr fontId="1" type="noConversion"/>
  </si>
  <si>
    <t>蔬菜</t>
    <phoneticPr fontId="1" type="noConversion"/>
  </si>
  <si>
    <t>麻油鮮菇湯</t>
    <phoneticPr fontId="1" type="noConversion"/>
  </si>
  <si>
    <t>貢丸+甜不辣+蘿蔔+油豆腐-煮</t>
    <phoneticPr fontId="1" type="noConversion"/>
  </si>
  <si>
    <t>雙色花椰-煮</t>
    <phoneticPr fontId="1" type="noConversion"/>
  </si>
  <si>
    <t>巧達濃湯</t>
    <phoneticPr fontId="1" type="noConversion"/>
  </si>
  <si>
    <t>白米</t>
    <phoneticPr fontId="1" type="noConversion"/>
  </si>
  <si>
    <t>豬肉-烤</t>
    <phoneticPr fontId="1" type="noConversion"/>
  </si>
  <si>
    <t>豆干+鴿蛋+豬肉-煮</t>
    <phoneticPr fontId="1" type="noConversion"/>
  </si>
  <si>
    <t>冬紛+洋蔥+紅蘿蔔-煮</t>
    <phoneticPr fontId="1" type="noConversion"/>
  </si>
  <si>
    <t>馬鈴薯+雞蛋</t>
    <phoneticPr fontId="1" type="noConversion"/>
  </si>
  <si>
    <t>雞翅-烤</t>
    <phoneticPr fontId="1" type="noConversion"/>
  </si>
  <si>
    <t>白飯</t>
    <phoneticPr fontId="1" type="noConversion"/>
  </si>
  <si>
    <t>海帶豆干</t>
    <phoneticPr fontId="1" type="noConversion"/>
  </si>
  <si>
    <t>豆干+海帶-滷</t>
    <phoneticPr fontId="1" type="noConversion"/>
  </si>
  <si>
    <t>玉米炒蛋</t>
    <phoneticPr fontId="1" type="noConversion"/>
  </si>
  <si>
    <t>日式味噌湯</t>
    <phoneticPr fontId="1" type="noConversion"/>
  </si>
  <si>
    <t>玉米+雞蛋-炒</t>
    <phoneticPr fontId="1" type="noConversion"/>
  </si>
  <si>
    <t>味噌+豆腐+海芽</t>
    <phoneticPr fontId="1" type="noConversion"/>
  </si>
  <si>
    <t>鮮菇高麗</t>
    <phoneticPr fontId="1" type="noConversion"/>
  </si>
  <si>
    <t>雞茸玉米湯</t>
    <phoneticPr fontId="1" type="noConversion"/>
  </si>
  <si>
    <t>南瓜+花椰+乳酪球-煮</t>
    <phoneticPr fontId="1" type="noConversion"/>
  </si>
  <si>
    <t>雞茸+玉米+機蛋</t>
    <phoneticPr fontId="1" type="noConversion"/>
  </si>
  <si>
    <t>菲力雞排</t>
    <phoneticPr fontId="1" type="noConversion"/>
  </si>
  <si>
    <t>雞排-燒</t>
    <phoneticPr fontId="1" type="noConversion"/>
  </si>
  <si>
    <t>五彩芙蓉蝦仁</t>
    <phoneticPr fontId="1" type="noConversion"/>
  </si>
  <si>
    <t>鐵板豆腐</t>
    <phoneticPr fontId="1" type="noConversion"/>
  </si>
  <si>
    <t>蝦仁+雞蛋-煮</t>
    <phoneticPr fontId="1" type="noConversion"/>
  </si>
  <si>
    <t>油豆腐+紅蘿蔔-煮</t>
    <phoneticPr fontId="1" type="noConversion"/>
  </si>
  <si>
    <t>春川起司雞</t>
    <phoneticPr fontId="1" type="noConversion"/>
  </si>
  <si>
    <t>海帶三絲</t>
    <phoneticPr fontId="1" type="noConversion"/>
  </si>
  <si>
    <t>蕃茄羅宋湯</t>
    <phoneticPr fontId="1" type="noConversion"/>
  </si>
  <si>
    <t>丸子+玉米+馬鈴薯-煮</t>
    <phoneticPr fontId="1" type="noConversion"/>
  </si>
  <si>
    <t>海帶+紅蘿蔔+芹菜-煮</t>
    <phoneticPr fontId="1" type="noConversion"/>
  </si>
  <si>
    <t>玉米飯</t>
    <phoneticPr fontId="1" type="noConversion"/>
  </si>
  <si>
    <t>洋蔥炒蛋</t>
    <phoneticPr fontId="1" type="noConversion"/>
  </si>
  <si>
    <t>白米玉米</t>
    <phoneticPr fontId="1" type="noConversion"/>
  </si>
  <si>
    <t>豬肉+蘿蔔-煮</t>
    <phoneticPr fontId="1" type="noConversion"/>
  </si>
  <si>
    <t>玉米濃湯</t>
    <phoneticPr fontId="1" type="noConversion"/>
  </si>
  <si>
    <t>雞蛋+玉米</t>
    <phoneticPr fontId="1" type="noConversion"/>
  </si>
  <si>
    <t>海芽蛋花湯</t>
    <phoneticPr fontId="1" type="noConversion"/>
  </si>
  <si>
    <t>海芽+雞蛋</t>
    <phoneticPr fontId="1" type="noConversion"/>
  </si>
  <si>
    <t>蘑菇濃湯</t>
    <phoneticPr fontId="1" type="noConversion"/>
  </si>
  <si>
    <t>馬鈴薯+蘑菇</t>
    <phoneticPr fontId="1" type="noConversion"/>
  </si>
  <si>
    <t>蕃茄豆腐湯</t>
    <phoneticPr fontId="1" type="noConversion"/>
  </si>
  <si>
    <t>蕃茄+豆腐</t>
    <phoneticPr fontId="1" type="noConversion"/>
  </si>
  <si>
    <t>味噌蛋花湯</t>
    <phoneticPr fontId="1" type="noConversion"/>
  </si>
  <si>
    <t>雞蛋+海芽</t>
    <phoneticPr fontId="1" type="noConversion"/>
  </si>
  <si>
    <t>薏仁飯</t>
    <phoneticPr fontId="1" type="noConversion"/>
  </si>
  <si>
    <t>白米.薏仁</t>
    <phoneticPr fontId="1" type="noConversion"/>
  </si>
  <si>
    <t>鮮菇+雞骨</t>
    <phoneticPr fontId="1" type="noConversion"/>
  </si>
  <si>
    <t>日式豚骨湯</t>
    <phoneticPr fontId="1" type="noConversion"/>
  </si>
  <si>
    <t>高麗菜+玉米</t>
    <phoneticPr fontId="1" type="noConversion"/>
  </si>
  <si>
    <t>酸辣湯</t>
    <phoneticPr fontId="1" type="noConversion"/>
  </si>
  <si>
    <t>豆腐+木耳+筍</t>
    <phoneticPr fontId="1" type="noConversion"/>
  </si>
  <si>
    <t>安東燉雞</t>
    <phoneticPr fontId="1" type="noConversion"/>
  </si>
  <si>
    <t>肉骨茶湯</t>
    <phoneticPr fontId="1" type="noConversion"/>
  </si>
  <si>
    <t>雞肉-蕃茄-煮</t>
    <phoneticPr fontId="1" type="noConversion"/>
  </si>
  <si>
    <t>雞蛋+洋芋-煮</t>
    <phoneticPr fontId="1" type="noConversion"/>
  </si>
  <si>
    <t>高麗菜+肉骨茶包</t>
    <phoneticPr fontId="1" type="noConversion"/>
  </si>
  <si>
    <t>醬鳳梨排骨</t>
    <phoneticPr fontId="1" type="noConversion"/>
  </si>
  <si>
    <t>炒麵疙瘩</t>
    <phoneticPr fontId="1" type="noConversion"/>
  </si>
  <si>
    <t>刈菜雞湯</t>
    <phoneticPr fontId="1" type="noConversion"/>
  </si>
  <si>
    <t>排骨-煮</t>
    <phoneticPr fontId="1" type="noConversion"/>
  </si>
  <si>
    <t>鮮蔬+麵疙瘩-煮</t>
    <phoneticPr fontId="1" type="noConversion"/>
  </si>
  <si>
    <t>刈菜+雞骨</t>
    <phoneticPr fontId="1" type="noConversion"/>
  </si>
  <si>
    <t>白米.小米</t>
    <phoneticPr fontId="1" type="noConversion"/>
  </si>
  <si>
    <t>鍋燒白菜</t>
    <phoneticPr fontId="1" type="noConversion"/>
  </si>
  <si>
    <t>紅蘿蔔+白菜-煮</t>
    <phoneticPr fontId="1" type="noConversion"/>
  </si>
  <si>
    <t>碧綠花椰</t>
    <phoneticPr fontId="1" type="noConversion"/>
  </si>
  <si>
    <t>花椰+時蔬-煮</t>
    <phoneticPr fontId="1" type="noConversion"/>
  </si>
  <si>
    <t>肉末四季</t>
    <phoneticPr fontId="1" type="noConversion"/>
  </si>
  <si>
    <t>肉末+四季豆-煮</t>
    <phoneticPr fontId="1" type="noConversion"/>
  </si>
  <si>
    <t>豆腐+玉米-煮</t>
    <phoneticPr fontId="1" type="noConversion"/>
  </si>
  <si>
    <t>香濃洋芋滑蛋</t>
    <phoneticPr fontId="1" type="noConversion"/>
  </si>
  <si>
    <t>白蘿蔔+蒟蒻小卷+小浣熊燒-煮</t>
    <phoneticPr fontId="1" type="noConversion"/>
  </si>
  <si>
    <t>菇+高麗菜-煮</t>
    <phoneticPr fontId="1" type="noConversion"/>
  </si>
  <si>
    <t>百頁+紅蘿蔔+川耳-煮</t>
    <phoneticPr fontId="1" type="noConversion"/>
  </si>
  <si>
    <t>水果</t>
    <phoneticPr fontId="1" type="noConversion"/>
  </si>
  <si>
    <t>叉燒肉</t>
    <phoneticPr fontId="1" type="noConversion"/>
  </si>
  <si>
    <t>貢 丸               關東煮</t>
    <phoneticPr fontId="1" type="noConversion"/>
  </si>
  <si>
    <t>肉燥鴿蛋</t>
    <phoneticPr fontId="1" type="noConversion"/>
  </si>
  <si>
    <t>綠豆+薏仁</t>
    <phoneticPr fontId="1" type="noConversion"/>
  </si>
  <si>
    <t>甜             綠豆薏仁湯</t>
    <phoneticPr fontId="1" type="noConversion"/>
  </si>
  <si>
    <t>白菜滷</t>
    <phoneticPr fontId="1" type="noConversion"/>
  </si>
  <si>
    <t>白菜+時蔬-煮</t>
    <phoneticPr fontId="1" type="noConversion"/>
  </si>
  <si>
    <t>麻油+菇</t>
    <phoneticPr fontId="1" type="noConversion"/>
  </si>
  <si>
    <t>碧綠魷魚</t>
    <phoneticPr fontId="26" type="noConversion"/>
  </si>
  <si>
    <t>魷魚+西芹+時疏-炒</t>
    <phoneticPr fontId="26" type="noConversion"/>
  </si>
  <si>
    <t>蒸   蛋</t>
    <phoneticPr fontId="1" type="noConversion"/>
  </si>
  <si>
    <t>白飯             +馬拉糕</t>
    <phoneticPr fontId="1" type="noConversion"/>
  </si>
  <si>
    <t>結頭菜湯</t>
    <phoneticPr fontId="1" type="noConversion"/>
  </si>
  <si>
    <t>結頭菜</t>
    <phoneticPr fontId="1" type="noConversion"/>
  </si>
  <si>
    <t>咖哩薯塊</t>
    <phoneticPr fontId="1" type="noConversion"/>
  </si>
  <si>
    <t>紅蘿蔔+馬鈴薯-煮</t>
    <phoneticPr fontId="1" type="noConversion"/>
  </si>
  <si>
    <t>香菇蒲瓜</t>
    <phoneticPr fontId="1" type="noConversion"/>
  </si>
  <si>
    <t>蒲瓜+香菇-煮</t>
    <phoneticPr fontId="1" type="noConversion"/>
  </si>
  <si>
    <t>燕麥飯</t>
    <phoneticPr fontId="1" type="noConversion"/>
  </si>
  <si>
    <t>白米.燕麥</t>
    <phoneticPr fontId="1" type="noConversion"/>
  </si>
  <si>
    <t>白米.海鮮.時蔬</t>
    <phoneticPr fontId="1" type="noConversion"/>
  </si>
  <si>
    <t>西班牙         海鮮炒飯</t>
    <phoneticPr fontId="1" type="noConversion"/>
  </si>
  <si>
    <t>白飯</t>
    <phoneticPr fontId="1" type="noConversion"/>
  </si>
  <si>
    <t>黑胡椒豬排</t>
    <phoneticPr fontId="1" type="noConversion"/>
  </si>
  <si>
    <t>豬排-滷</t>
    <phoneticPr fontId="1" type="noConversion"/>
  </si>
  <si>
    <t>爆醬        乳酪球</t>
    <phoneticPr fontId="1" type="noConversion"/>
  </si>
  <si>
    <t>雞柳條-炸</t>
    <phoneticPr fontId="1" type="noConversion"/>
  </si>
  <si>
    <t>梅菜香筍</t>
    <phoneticPr fontId="1" type="noConversion"/>
  </si>
  <si>
    <t>筍子+梅菜-煮</t>
    <phoneticPr fontId="1" type="noConversion"/>
  </si>
  <si>
    <t>茄汁肉醬薯塊</t>
    <phoneticPr fontId="1" type="noConversion"/>
  </si>
  <si>
    <t>豬肉+蕃茄+馬鈴薯-煮</t>
    <phoneticPr fontId="1" type="noConversion"/>
  </si>
  <si>
    <t>阿給*1</t>
    <phoneticPr fontId="1" type="noConversion"/>
  </si>
  <si>
    <t>阿給-煮</t>
    <phoneticPr fontId="1" type="noConversion"/>
  </si>
  <si>
    <t>脆炒銀芽</t>
    <phoneticPr fontId="1" type="noConversion"/>
  </si>
  <si>
    <t>豆芽-煮</t>
    <phoneticPr fontId="1" type="noConversion"/>
  </si>
  <si>
    <t>白菜肉絲湯</t>
    <phoneticPr fontId="1" type="noConversion"/>
  </si>
  <si>
    <t>白菜+肉絲-煮</t>
    <phoneticPr fontId="1" type="noConversion"/>
  </si>
  <si>
    <t>梅林醬肋排</t>
    <phoneticPr fontId="1" type="noConversion"/>
  </si>
  <si>
    <t>肋排-煮</t>
    <phoneticPr fontId="1" type="noConversion"/>
  </si>
  <si>
    <t>椒鹽四季</t>
    <phoneticPr fontId="1" type="noConversion"/>
  </si>
  <si>
    <t>四季豆-炒</t>
    <phoneticPr fontId="1" type="noConversion"/>
  </si>
  <si>
    <t>玉米濃湯肉丸</t>
    <phoneticPr fontId="1" type="noConversion"/>
  </si>
  <si>
    <t>茶葉蛋</t>
    <phoneticPr fontId="1" type="noConversion"/>
  </si>
  <si>
    <t>雞蛋-滷</t>
    <phoneticPr fontId="1" type="noConversion"/>
  </si>
  <si>
    <t>雞肉串-烤</t>
    <phoneticPr fontId="1" type="noConversion"/>
  </si>
  <si>
    <t>雞肉-煮</t>
    <phoneticPr fontId="1" type="noConversion"/>
  </si>
  <si>
    <t>鹹豬肉小炒</t>
    <phoneticPr fontId="1" type="noConversion"/>
  </si>
  <si>
    <t>鹹豬肉+豆干+蒜苗-炒</t>
    <phoneticPr fontId="1" type="noConversion"/>
  </si>
  <si>
    <t>花枝丸-煮</t>
    <phoneticPr fontId="1" type="noConversion"/>
  </si>
  <si>
    <t>海苔         花枝丸*2</t>
    <phoneticPr fontId="1" type="noConversion"/>
  </si>
  <si>
    <t>烤肉醬豬排</t>
    <phoneticPr fontId="1" type="noConversion"/>
  </si>
  <si>
    <t>白咖哩雞球</t>
    <phoneticPr fontId="1" type="noConversion"/>
  </si>
  <si>
    <t>木耳蒲瓜</t>
    <phoneticPr fontId="1" type="noConversion"/>
  </si>
  <si>
    <t>蒲瓜+木耳-煮</t>
    <phoneticPr fontId="1" type="noConversion"/>
  </si>
  <si>
    <t>蔭瓜肉餅</t>
    <phoneticPr fontId="1" type="noConversion"/>
  </si>
  <si>
    <t>豬肉-蒸</t>
    <phoneticPr fontId="1" type="noConversion"/>
  </si>
  <si>
    <t>蒲燒鯛魚</t>
    <phoneticPr fontId="1" type="noConversion"/>
  </si>
  <si>
    <t>蒲燒鯛魚-蒸</t>
    <phoneticPr fontId="1" type="noConversion"/>
  </si>
  <si>
    <t>玉筍花椰</t>
    <phoneticPr fontId="1" type="noConversion"/>
  </si>
  <si>
    <t>花椰+玉米筍-煮</t>
    <phoneticPr fontId="1" type="noConversion"/>
  </si>
  <si>
    <t>酢醬肉燥</t>
    <phoneticPr fontId="1" type="noConversion"/>
  </si>
  <si>
    <t>浣熊魚板         佃煮</t>
    <phoneticPr fontId="1" type="noConversion"/>
  </si>
  <si>
    <t>酸甜鳳翅</t>
    <phoneticPr fontId="1" type="noConversion"/>
  </si>
  <si>
    <t>鳳翅-烤</t>
    <phoneticPr fontId="1" type="noConversion"/>
  </si>
  <si>
    <t>蒸蛋</t>
    <phoneticPr fontId="1" type="noConversion"/>
  </si>
  <si>
    <t>雞蛋-蒸</t>
    <phoneticPr fontId="1" type="noConversion"/>
  </si>
  <si>
    <t>燕麥.白米</t>
    <phoneticPr fontId="1" type="noConversion"/>
  </si>
  <si>
    <t>白醬雞塊</t>
    <phoneticPr fontId="1" type="noConversion"/>
  </si>
  <si>
    <t>紅燒鴿蛋</t>
    <phoneticPr fontId="1" type="noConversion"/>
  </si>
  <si>
    <t>鴿蛋+油豆腐-滷</t>
    <phoneticPr fontId="1" type="noConversion"/>
  </si>
  <si>
    <t>排骨酥-炸</t>
    <phoneticPr fontId="1" type="noConversion"/>
  </si>
  <si>
    <t>冬瓜排骨湯</t>
    <phoneticPr fontId="1" type="noConversion"/>
  </si>
  <si>
    <t>冬瓜+排骨</t>
    <phoneticPr fontId="1" type="noConversion"/>
  </si>
  <si>
    <t>香草豬排</t>
    <phoneticPr fontId="1" type="noConversion"/>
  </si>
  <si>
    <t>花生海帶</t>
    <phoneticPr fontId="1" type="noConversion"/>
  </si>
  <si>
    <t>海帶+花生-滷</t>
    <phoneticPr fontId="1" type="noConversion"/>
  </si>
  <si>
    <t xml:space="preserve"> </t>
    <phoneticPr fontId="1" type="noConversion"/>
  </si>
  <si>
    <t>烤海鮮捲</t>
    <phoneticPr fontId="1" type="noConversion"/>
  </si>
  <si>
    <t>海鮮捲-烤</t>
    <phoneticPr fontId="1" type="noConversion"/>
  </si>
  <si>
    <t>豬排-烤</t>
    <phoneticPr fontId="1" type="noConversion"/>
  </si>
  <si>
    <t>金針絲瓜</t>
    <phoneticPr fontId="1" type="noConversion"/>
  </si>
  <si>
    <t>絲瓜+金針-煮</t>
    <phoneticPr fontId="1" type="noConversion"/>
  </si>
  <si>
    <t>蕎麥飯</t>
    <phoneticPr fontId="1" type="noConversion"/>
  </si>
  <si>
    <t>白米.蕎麥米</t>
    <phoneticPr fontId="1" type="noConversion"/>
  </si>
  <si>
    <t>檸檬雞球</t>
    <phoneticPr fontId="1" type="noConversion"/>
  </si>
  <si>
    <t>雞肉+小黃瓜-煮</t>
    <phoneticPr fontId="1" type="noConversion"/>
  </si>
  <si>
    <t>紅豆麥片湯</t>
    <phoneticPr fontId="1" type="noConversion"/>
  </si>
  <si>
    <t>紅豆+麥片</t>
    <phoneticPr fontId="1" type="noConversion"/>
  </si>
  <si>
    <t>芋頭西米露</t>
    <phoneticPr fontId="1" type="noConversion"/>
  </si>
  <si>
    <t>芋頭+西谷米</t>
    <phoneticPr fontId="1" type="noConversion"/>
  </si>
  <si>
    <t>泰式酸甜雞</t>
    <phoneticPr fontId="1" type="noConversion"/>
  </si>
  <si>
    <t>雞肉-燒</t>
    <phoneticPr fontId="1" type="noConversion"/>
  </si>
  <si>
    <t>泡菜蝦餃</t>
    <phoneticPr fontId="1" type="noConversion"/>
  </si>
  <si>
    <t>烤蛋</t>
    <phoneticPr fontId="1" type="noConversion"/>
  </si>
  <si>
    <t>雞蛋-烤</t>
    <phoneticPr fontId="1" type="noConversion"/>
  </si>
  <si>
    <t>菇菇雞湯</t>
    <phoneticPr fontId="1" type="noConversion"/>
  </si>
  <si>
    <t>咖哩肉醬</t>
    <phoneticPr fontId="1" type="noConversion"/>
  </si>
  <si>
    <t>紅蘿蔔+白蘿蔔+豬肉-煮</t>
    <phoneticPr fontId="1" type="noConversion"/>
  </si>
  <si>
    <t>和風豆腐</t>
    <phoneticPr fontId="1" type="noConversion"/>
  </si>
  <si>
    <t>豆腐-滷</t>
    <phoneticPr fontId="1" type="noConversion"/>
  </si>
  <si>
    <t>烏龍麵.豬肉</t>
    <phoneticPr fontId="1" type="noConversion"/>
  </si>
  <si>
    <t>沙茶燒肉  炒烏龍</t>
    <phoneticPr fontId="1" type="noConversion"/>
  </si>
  <si>
    <t>蒜味豬肉條</t>
    <phoneticPr fontId="1" type="noConversion"/>
  </si>
  <si>
    <t>豬肉-烤</t>
    <phoneticPr fontId="1" type="noConversion"/>
  </si>
  <si>
    <t>脆炒甜不辣</t>
    <phoneticPr fontId="1" type="noConversion"/>
  </si>
  <si>
    <t>鍋貼</t>
    <phoneticPr fontId="1" type="noConversion"/>
  </si>
  <si>
    <t>鍋貼-蒸</t>
    <phoneticPr fontId="1" type="noConversion"/>
  </si>
  <si>
    <t>玉米豆腐</t>
    <phoneticPr fontId="1" type="noConversion"/>
  </si>
  <si>
    <t>炸柳葉魚*2</t>
    <phoneticPr fontId="1" type="noConversion"/>
  </si>
  <si>
    <t>柳葉魚-炸</t>
    <phoneticPr fontId="1" type="noConversion"/>
  </si>
  <si>
    <t>綠豆地瓜湯</t>
    <phoneticPr fontId="1" type="noConversion"/>
  </si>
  <si>
    <t>綠豆+地瓜</t>
    <phoneticPr fontId="1" type="noConversion"/>
  </si>
  <si>
    <t>甜醬雞肉</t>
    <phoneticPr fontId="1" type="noConversion"/>
  </si>
  <si>
    <t>雞肉-煮</t>
    <phoneticPr fontId="1" type="noConversion"/>
  </si>
  <si>
    <t>魚肉-炸</t>
    <phoneticPr fontId="1" type="noConversion"/>
  </si>
  <si>
    <t>避 風 塘         魚 塊</t>
    <phoneticPr fontId="1" type="noConversion"/>
  </si>
  <si>
    <t>糙米飯</t>
    <phoneticPr fontId="1" type="noConversion"/>
  </si>
  <si>
    <t>白米.糙米</t>
    <phoneticPr fontId="1" type="noConversion"/>
  </si>
  <si>
    <t>燒烤雞翅</t>
    <phoneticPr fontId="1" type="noConversion"/>
  </si>
  <si>
    <t>薯餅-炸</t>
    <phoneticPr fontId="1" type="noConversion"/>
  </si>
  <si>
    <t>三角薯餅        *2</t>
    <phoneticPr fontId="1" type="noConversion"/>
  </si>
  <si>
    <t>蕃茄炒蛋</t>
    <phoneticPr fontId="1" type="noConversion"/>
  </si>
  <si>
    <t>雞蛋+蕃茄-炒</t>
    <phoneticPr fontId="1" type="noConversion"/>
  </si>
  <si>
    <t>排骨酥*3</t>
    <phoneticPr fontId="1" type="noConversion"/>
  </si>
  <si>
    <t>排骨酥-炸</t>
    <phoneticPr fontId="1" type="noConversion"/>
  </si>
  <si>
    <t>三杯雞</t>
    <phoneticPr fontId="1" type="noConversion"/>
  </si>
  <si>
    <t>鹽麴雞肉</t>
    <phoneticPr fontId="1" type="noConversion"/>
  </si>
  <si>
    <t>脆皮雞肉捲</t>
    <phoneticPr fontId="1" type="noConversion"/>
  </si>
  <si>
    <t>雞肉捲-烤</t>
    <phoneticPr fontId="1" type="noConversion"/>
  </si>
  <si>
    <t>義大利麵</t>
    <phoneticPr fontId="1" type="noConversion"/>
  </si>
  <si>
    <t>麵</t>
    <phoneticPr fontId="1" type="noConversion"/>
  </si>
  <si>
    <t>豬肉+蕃茄-煮</t>
    <phoneticPr fontId="1" type="noConversion"/>
  </si>
  <si>
    <t xml:space="preserve">義式                 蕃 茄 肉 醬 </t>
    <phoneticPr fontId="1" type="noConversion"/>
  </si>
  <si>
    <t>糖醋雞塊</t>
    <phoneticPr fontId="1" type="noConversion"/>
  </si>
  <si>
    <t>蒜 香            奶 油 豚 肉</t>
    <phoneticPr fontId="1" type="noConversion"/>
  </si>
  <si>
    <t>卡拉雞腿排</t>
    <phoneticPr fontId="1" type="noConversion"/>
  </si>
  <si>
    <t>雞腿排-炸</t>
    <phoneticPr fontId="1" type="noConversion"/>
  </si>
  <si>
    <t>炸雞柳條*2</t>
    <phoneticPr fontId="1" type="noConversion"/>
  </si>
  <si>
    <t xml:space="preserve">豬肉+蒜-煮 </t>
    <phoneticPr fontId="1" type="noConversion"/>
  </si>
  <si>
    <t>沙嗲雞肉串*1</t>
    <phoneticPr fontId="1" type="noConversion"/>
  </si>
  <si>
    <t>味噌蘿蔔</t>
    <phoneticPr fontId="1" type="noConversion"/>
  </si>
  <si>
    <t>蘿蔔-煮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</si>
</sst>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_ "/>
    <numFmt numFmtId="178" formatCode="#,##0_ "/>
  </numFmts>
  <fonts count="2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6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4"/>
      <color theme="1"/>
      <name val="和平粗圓"/>
      <family val="3"/>
      <charset val="136"/>
    </font>
    <font>
      <sz val="8"/>
      <color theme="1"/>
      <name val="和平粗圓"/>
      <family val="3"/>
      <charset val="136"/>
    </font>
    <font>
      <sz val="7"/>
      <color theme="1"/>
      <name val="新細明體"/>
      <family val="2"/>
      <charset val="136"/>
      <scheme val="minor"/>
    </font>
    <font>
      <sz val="7"/>
      <color theme="1"/>
      <name val="和平粗圓"/>
      <family val="3"/>
      <charset val="136"/>
    </font>
    <font>
      <sz val="5"/>
      <color theme="1"/>
      <name val="和平粗圓"/>
      <family val="3"/>
      <charset val="136"/>
    </font>
    <font>
      <sz val="12"/>
      <name val="新細明體"/>
      <family val="2"/>
      <charset val="136"/>
      <scheme val="minor"/>
    </font>
    <font>
      <sz val="7"/>
      <name val="新細明體"/>
      <family val="2"/>
      <charset val="136"/>
      <scheme val="minor"/>
    </font>
    <font>
      <sz val="10"/>
      <name val="和平粗圓"/>
      <family val="3"/>
      <charset val="136"/>
    </font>
    <font>
      <sz val="7"/>
      <name val="和平粗圓"/>
      <family val="3"/>
      <charset val="136"/>
    </font>
    <font>
      <sz val="8"/>
      <name val="和平粗圓"/>
      <family val="3"/>
      <charset val="136"/>
    </font>
    <font>
      <sz val="6"/>
      <name val="標楷體"/>
      <family val="4"/>
      <charset val="136"/>
    </font>
    <font>
      <sz val="7"/>
      <name val="標楷體"/>
      <family val="4"/>
      <charset val="136"/>
    </font>
    <font>
      <sz val="14"/>
      <name val="標楷體"/>
      <family val="4"/>
      <charset val="136"/>
    </font>
    <font>
      <sz val="5"/>
      <name val="和平粗圓"/>
      <family val="3"/>
      <charset val="136"/>
    </font>
    <font>
      <sz val="5"/>
      <name val="標楷體"/>
      <family val="4"/>
      <charset val="136"/>
    </font>
    <font>
      <sz val="8"/>
      <color theme="1"/>
      <name val="新細明體"/>
      <family val="1"/>
      <charset val="136"/>
      <scheme val="minor"/>
    </font>
    <font>
      <sz val="6"/>
      <name val="華康中特圓體(P)"/>
      <family val="2"/>
      <charset val="136"/>
    </font>
    <font>
      <sz val="6"/>
      <color theme="1"/>
      <name val="華康中特圓體(P)"/>
      <family val="2"/>
      <charset val="136"/>
    </font>
    <font>
      <sz val="8"/>
      <color theme="1"/>
      <name val="華康中特圓體(P)"/>
      <family val="2"/>
      <charset val="136"/>
    </font>
    <font>
      <sz val="8"/>
      <name val="標楷體"/>
      <family val="4"/>
      <charset val="136"/>
    </font>
    <font>
      <sz val="4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 shrinkToFit="1"/>
    </xf>
    <xf numFmtId="0" fontId="17" fillId="0" borderId="11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 shrinkToFit="1"/>
    </xf>
    <xf numFmtId="0" fontId="25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 shrinkToFit="1"/>
    </xf>
    <xf numFmtId="0" fontId="15" fillId="0" borderId="26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 shrinkToFit="1"/>
    </xf>
    <xf numFmtId="176" fontId="22" fillId="0" borderId="7" xfId="0" applyNumberFormat="1" applyFont="1" applyFill="1" applyBorder="1" applyAlignment="1">
      <alignment horizontal="center" vertical="center" shrinkToFit="1"/>
    </xf>
    <xf numFmtId="177" fontId="21" fillId="0" borderId="16" xfId="0" applyNumberFormat="1" applyFont="1" applyFill="1" applyBorder="1" applyAlignment="1">
      <alignment horizontal="center" vertical="center" shrinkToFit="1"/>
    </xf>
    <xf numFmtId="177" fontId="21" fillId="0" borderId="12" xfId="0" applyNumberFormat="1" applyFont="1" applyFill="1" applyBorder="1" applyAlignment="1">
      <alignment horizontal="center" vertical="center" shrinkToFit="1"/>
    </xf>
    <xf numFmtId="176" fontId="21" fillId="0" borderId="10" xfId="0" applyNumberFormat="1" applyFont="1" applyBorder="1" applyAlignment="1">
      <alignment horizontal="center" vertical="center" shrinkToFit="1"/>
    </xf>
    <xf numFmtId="176" fontId="21" fillId="0" borderId="7" xfId="0" applyNumberFormat="1" applyFont="1" applyBorder="1" applyAlignment="1">
      <alignment horizontal="center" vertical="center" shrinkToFit="1"/>
    </xf>
    <xf numFmtId="177" fontId="21" fillId="0" borderId="8" xfId="0" applyNumberFormat="1" applyFont="1" applyFill="1" applyBorder="1" applyAlignment="1">
      <alignment horizontal="center" vertical="center" shrinkToFit="1"/>
    </xf>
    <xf numFmtId="176" fontId="21" fillId="0" borderId="14" xfId="0" applyNumberFormat="1" applyFont="1" applyBorder="1" applyAlignment="1">
      <alignment horizontal="center" vertical="center" shrinkToFit="1"/>
    </xf>
    <xf numFmtId="177" fontId="21" fillId="0" borderId="23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178" fontId="22" fillId="0" borderId="12" xfId="0" applyNumberFormat="1" applyFont="1" applyFill="1" applyBorder="1" applyAlignment="1">
      <alignment horizontal="center" vertical="center" shrinkToFit="1"/>
    </xf>
    <xf numFmtId="178" fontId="22" fillId="0" borderId="8" xfId="0" applyNumberFormat="1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176" fontId="21" fillId="0" borderId="11" xfId="0" applyNumberFormat="1" applyFont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 shrinkToFit="1"/>
    </xf>
    <xf numFmtId="49" fontId="13" fillId="0" borderId="17" xfId="0" applyNumberFormat="1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center" vertical="center" wrapText="1" shrinkToFit="1"/>
    </xf>
    <xf numFmtId="49" fontId="18" fillId="0" borderId="6" xfId="0" applyNumberFormat="1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176" fontId="21" fillId="2" borderId="5" xfId="0" applyNumberFormat="1" applyFont="1" applyFill="1" applyBorder="1" applyAlignment="1">
      <alignment horizontal="center" vertical="center" shrinkToFit="1"/>
    </xf>
    <xf numFmtId="176" fontId="21" fillId="2" borderId="7" xfId="0" applyNumberFormat="1" applyFont="1" applyFill="1" applyBorder="1" applyAlignment="1">
      <alignment horizontal="center" vertical="center" shrinkToFit="1"/>
    </xf>
    <xf numFmtId="177" fontId="21" fillId="2" borderId="15" xfId="0" applyNumberFormat="1" applyFont="1" applyFill="1" applyBorder="1" applyAlignment="1">
      <alignment horizontal="center" vertical="center" shrinkToFit="1"/>
    </xf>
    <xf numFmtId="177" fontId="21" fillId="2" borderId="16" xfId="0" applyNumberFormat="1" applyFont="1" applyFill="1" applyBorder="1" applyAlignment="1">
      <alignment horizontal="center" vertical="center" shrinkToFit="1"/>
    </xf>
    <xf numFmtId="0" fontId="13" fillId="0" borderId="17" xfId="0" applyNumberFormat="1" applyFont="1" applyFill="1" applyBorder="1" applyAlignment="1">
      <alignment horizontal="center" vertical="center" shrinkToFit="1"/>
    </xf>
    <xf numFmtId="49" fontId="13" fillId="0" borderId="6" xfId="0" applyNumberFormat="1" applyFont="1" applyFill="1" applyBorder="1" applyAlignment="1">
      <alignment horizontal="center" vertical="center" shrinkToFit="1"/>
    </xf>
    <xf numFmtId="0" fontId="13" fillId="0" borderId="9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vertical="center" shrinkToFit="1"/>
    </xf>
    <xf numFmtId="178" fontId="22" fillId="0" borderId="10" xfId="0" applyNumberFormat="1" applyFont="1" applyFill="1" applyBorder="1" applyAlignment="1">
      <alignment horizontal="center" vertical="center" shrinkToFit="1"/>
    </xf>
    <xf numFmtId="178" fontId="22" fillId="0" borderId="7" xfId="0" applyNumberFormat="1" applyFont="1" applyFill="1" applyBorder="1" applyAlignment="1">
      <alignment horizontal="center" vertical="center" shrinkToFit="1"/>
    </xf>
    <xf numFmtId="0" fontId="23" fillId="0" borderId="18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0" fontId="20" fillId="0" borderId="2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00"/>
      <color rgb="FFFF6600"/>
      <color rgb="FFCC3300"/>
      <color rgb="FF000099"/>
      <color rgb="FFCC0000"/>
      <color rgb="FF990000"/>
      <color rgb="FFFFCC00"/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21982</xdr:rowOff>
    </xdr:from>
    <xdr:to>
      <xdr:col>2</xdr:col>
      <xdr:colOff>373670</xdr:colOff>
      <xdr:row>0</xdr:row>
      <xdr:rowOff>593481</xdr:rowOff>
    </xdr:to>
    <xdr:pic>
      <xdr:nvPicPr>
        <xdr:cNvPr id="11" name="圖片 10"/>
        <xdr:cNvPicPr>
          <a:picLocks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82"/>
          <a:ext cx="608132" cy="571499"/>
        </a:xfrm>
        <a:prstGeom prst="rect">
          <a:avLst/>
        </a:prstGeom>
      </xdr:spPr>
    </xdr:pic>
    <xdr:clientData/>
  </xdr:twoCellAnchor>
  <xdr:twoCellAnchor>
    <xdr:from>
      <xdr:col>2</xdr:col>
      <xdr:colOff>395193</xdr:colOff>
      <xdr:row>0</xdr:row>
      <xdr:rowOff>1</xdr:rowOff>
    </xdr:from>
    <xdr:to>
      <xdr:col>3</xdr:col>
      <xdr:colOff>791306</xdr:colOff>
      <xdr:row>0</xdr:row>
      <xdr:rowOff>571500</xdr:rowOff>
    </xdr:to>
    <xdr:sp macro="" textlink="">
      <xdr:nvSpPr>
        <xdr:cNvPr id="15" name="矩形 14"/>
        <xdr:cNvSpPr/>
      </xdr:nvSpPr>
      <xdr:spPr>
        <a:xfrm>
          <a:off x="629655" y="1"/>
          <a:ext cx="1502478" cy="571499"/>
        </a:xfrm>
        <a:prstGeom prst="rect">
          <a:avLst/>
        </a:prstGeom>
        <a:noFill/>
        <a:ln>
          <a:noFill/>
        </a:ln>
      </xdr:spPr>
      <xdr:txBody>
        <a:bodyPr vertOverflow="clip" horzOverflow="clip" wrap="none" lIns="0" tIns="0" rIns="0" bIns="0" rtlCol="0" anchor="t" anchorCtr="0">
          <a:prstTxWarp prst="textPlain">
            <a:avLst/>
          </a:prstTxWarp>
          <a:noAutofit/>
        </a:bodyPr>
        <a:lstStyle/>
        <a:p>
          <a:pPr algn="l"/>
          <a:r>
            <a:rPr lang="zh-TW" altLang="en-US" sz="6000" b="1" cap="none" spc="0">
              <a:ln w="9525">
                <a:solidFill>
                  <a:srgbClr val="FFFF00"/>
                </a:solidFill>
              </a:ln>
              <a:solidFill>
                <a:srgbClr val="000099"/>
              </a:solidFill>
              <a:effectLst/>
              <a:latin typeface="華康方圓體W7(P)" panose="040B0700000000000000" pitchFamily="82" charset="-122"/>
              <a:ea typeface="華康方圓體W7(P)" panose="040B0700000000000000" pitchFamily="82" charset="-122"/>
            </a:rPr>
            <a:t>統鮮</a:t>
          </a:r>
        </a:p>
      </xdr:txBody>
    </xdr:sp>
    <xdr:clientData/>
  </xdr:twoCellAnchor>
  <xdr:twoCellAnchor>
    <xdr:from>
      <xdr:col>3</xdr:col>
      <xdr:colOff>879228</xdr:colOff>
      <xdr:row>0</xdr:row>
      <xdr:rowOff>7326</xdr:rowOff>
    </xdr:from>
    <xdr:to>
      <xdr:col>7</xdr:col>
      <xdr:colOff>108857</xdr:colOff>
      <xdr:row>0</xdr:row>
      <xdr:rowOff>469445</xdr:rowOff>
    </xdr:to>
    <xdr:sp macro="" textlink="">
      <xdr:nvSpPr>
        <xdr:cNvPr id="16" name="流程圖: 程序 15"/>
        <xdr:cNvSpPr/>
      </xdr:nvSpPr>
      <xdr:spPr>
        <a:xfrm>
          <a:off x="2253549" y="7326"/>
          <a:ext cx="3168897" cy="462119"/>
        </a:xfrm>
        <a:prstGeom prst="flowChartProcess">
          <a:avLst/>
        </a:prstGeom>
        <a:noFill/>
        <a:ln>
          <a:noFill/>
        </a:ln>
      </xdr:spPr>
      <xdr:txBody>
        <a:bodyPr vertOverflow="clip" horzOverflow="clip" wrap="none" lIns="0" tIns="0" rIns="0" bIns="0" rtlCol="0" anchor="t" anchorCtr="0">
          <a:prstTxWarp prst="textPlain">
            <a:avLst/>
          </a:prstTxWarp>
          <a:noAutofit/>
        </a:bodyPr>
        <a:lstStyle/>
        <a:p>
          <a:pPr algn="l"/>
          <a:r>
            <a:rPr lang="zh-TW" altLang="en-US" sz="2800" b="1" cap="none" spc="0">
              <a:ln w="9525">
                <a:solidFill>
                  <a:srgbClr val="FFFF00"/>
                </a:solidFill>
              </a:ln>
              <a:solidFill>
                <a:srgbClr val="000099"/>
              </a:solidFill>
              <a:effectLst/>
              <a:latin typeface="華康方圓體W7(P)" panose="040B0700000000000000" pitchFamily="82" charset="-122"/>
              <a:ea typeface="華康方圓體W7(P)" panose="040B0700000000000000" pitchFamily="82" charset="-122"/>
            </a:rPr>
            <a:t>美食</a:t>
          </a:r>
          <a:r>
            <a:rPr lang="en-US" altLang="zh-TW" sz="2800" b="1" cap="none" spc="0">
              <a:ln w="9525">
                <a:solidFill>
                  <a:srgbClr val="FFFF00"/>
                </a:solidFill>
              </a:ln>
              <a:solidFill>
                <a:srgbClr val="000099"/>
              </a:solidFill>
              <a:effectLst/>
              <a:latin typeface="華康方圓體W7(P)" panose="040B0700000000000000" pitchFamily="82" charset="-122"/>
              <a:ea typeface="華康方圓體W7(P)" panose="040B0700000000000000" pitchFamily="82" charset="-122"/>
            </a:rPr>
            <a:t>106</a:t>
          </a:r>
          <a:r>
            <a:rPr lang="zh-TW" altLang="en-US" sz="2800" b="1" cap="none" spc="0">
              <a:ln w="9525">
                <a:solidFill>
                  <a:srgbClr val="FFFF00"/>
                </a:solidFill>
              </a:ln>
              <a:solidFill>
                <a:srgbClr val="000099"/>
              </a:solidFill>
              <a:effectLst/>
              <a:latin typeface="華康方圓體W7(P)" panose="040B0700000000000000" pitchFamily="82" charset="-122"/>
              <a:ea typeface="華康方圓體W7(P)" panose="040B0700000000000000" pitchFamily="82" charset="-122"/>
            </a:rPr>
            <a:t>年</a:t>
          </a:r>
          <a:r>
            <a:rPr lang="en-US" altLang="zh-TW" sz="2800" b="1" cap="none" spc="0">
              <a:ln w="9525">
                <a:solidFill>
                  <a:srgbClr val="FFFF00"/>
                </a:solidFill>
              </a:ln>
              <a:solidFill>
                <a:srgbClr val="000099"/>
              </a:solidFill>
              <a:effectLst/>
              <a:latin typeface="華康方圓體W7(P)" panose="040B0700000000000000" pitchFamily="82" charset="-122"/>
              <a:ea typeface="華康方圓體W7(P)" panose="040B0700000000000000" pitchFamily="82" charset="-122"/>
            </a:rPr>
            <a:t>3</a:t>
          </a:r>
          <a:r>
            <a:rPr lang="zh-TW" altLang="en-US" sz="2800" b="1" cap="none" spc="0">
              <a:ln w="9525">
                <a:solidFill>
                  <a:srgbClr val="FFFF00"/>
                </a:solidFill>
              </a:ln>
              <a:solidFill>
                <a:srgbClr val="000099"/>
              </a:solidFill>
              <a:effectLst/>
              <a:latin typeface="華康方圓體W7(P)" panose="040B0700000000000000" pitchFamily="82" charset="-122"/>
              <a:ea typeface="華康方圓體W7(P)" panose="040B0700000000000000" pitchFamily="82" charset="-122"/>
            </a:rPr>
            <a:t>月菜單</a:t>
          </a:r>
        </a:p>
      </xdr:txBody>
    </xdr:sp>
    <xdr:clientData/>
  </xdr:twoCellAnchor>
  <xdr:twoCellAnchor>
    <xdr:from>
      <xdr:col>7</xdr:col>
      <xdr:colOff>190500</xdr:colOff>
      <xdr:row>0</xdr:row>
      <xdr:rowOff>0</xdr:rowOff>
    </xdr:from>
    <xdr:to>
      <xdr:col>14</xdr:col>
      <xdr:colOff>131882</xdr:colOff>
      <xdr:row>0</xdr:row>
      <xdr:rowOff>498230</xdr:rowOff>
    </xdr:to>
    <xdr:sp macro="" textlink="">
      <xdr:nvSpPr>
        <xdr:cNvPr id="17" name="矩形 16"/>
        <xdr:cNvSpPr/>
      </xdr:nvSpPr>
      <xdr:spPr>
        <a:xfrm>
          <a:off x="5524500" y="0"/>
          <a:ext cx="2168767" cy="49823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rtlCol="0" anchor="t" anchorCtr="0">
          <a:prstTxWarp prst="textPlain">
            <a:avLst/>
          </a:prstTxWarp>
          <a:noAutofit/>
        </a:bodyPr>
        <a:lstStyle/>
        <a:p>
          <a:pPr algn="l"/>
          <a:r>
            <a:rPr lang="zh-TW" altLang="en-US" sz="2400" b="1" cap="none" spc="0">
              <a:ln w="12700">
                <a:solidFill>
                  <a:srgbClr val="000099"/>
                </a:solidFill>
                <a:prstDash val="solid"/>
              </a:ln>
              <a:solidFill>
                <a:srgbClr val="FF6600"/>
              </a:solidFill>
              <a:effectLst/>
              <a:latin typeface="華康海報體W12(P)" panose="02010600010101010101" pitchFamily="2" charset="-120"/>
              <a:ea typeface="超研澤ＰＯＰ－２" panose="02010609010101010101" pitchFamily="49" charset="-120"/>
            </a:rPr>
            <a:t>古亭國中</a:t>
          </a:r>
        </a:p>
      </xdr:txBody>
    </xdr:sp>
    <xdr:clientData/>
  </xdr:twoCellAnchor>
  <xdr:twoCellAnchor>
    <xdr:from>
      <xdr:col>3</xdr:col>
      <xdr:colOff>908545</xdr:colOff>
      <xdr:row>0</xdr:row>
      <xdr:rowOff>531052</xdr:rowOff>
    </xdr:from>
    <xdr:to>
      <xdr:col>8</xdr:col>
      <xdr:colOff>703391</xdr:colOff>
      <xdr:row>1</xdr:row>
      <xdr:rowOff>158752</xdr:rowOff>
    </xdr:to>
    <xdr:sp macro="" textlink="">
      <xdr:nvSpPr>
        <xdr:cNvPr id="12" name="文字方塊 11"/>
        <xdr:cNvSpPr txBox="1"/>
      </xdr:nvSpPr>
      <xdr:spPr>
        <a:xfrm>
          <a:off x="2264026" y="531052"/>
          <a:ext cx="4029807" cy="250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zh-TW" altLang="en-US" sz="600">
              <a:ea typeface="和平粗圓" panose="02010601000101010101" pitchFamily="1" charset="-120"/>
            </a:rPr>
            <a:t>地址：新北市五股區五權七路</a:t>
          </a:r>
          <a:r>
            <a:rPr lang="en-US" altLang="zh-TW" sz="600">
              <a:ea typeface="和平粗圓" panose="02010601000101010101" pitchFamily="1" charset="-120"/>
            </a:rPr>
            <a:t>77</a:t>
          </a:r>
          <a:r>
            <a:rPr lang="zh-TW" altLang="en-US" sz="600">
              <a:ea typeface="和平粗圓" panose="02010601000101010101" pitchFamily="1" charset="-120"/>
            </a:rPr>
            <a:t>號     服務電話：</a:t>
          </a:r>
          <a:r>
            <a:rPr lang="en-US" altLang="zh-TW" sz="600">
              <a:ea typeface="和平粗圓" panose="02010601000101010101" pitchFamily="1" charset="-120"/>
            </a:rPr>
            <a:t>(02)2299-9899</a:t>
          </a:r>
          <a:r>
            <a:rPr lang="zh-TW" altLang="en-US" sz="600">
              <a:ea typeface="和平粗圓" panose="02010601000101010101" pitchFamily="1" charset="-120"/>
            </a:rPr>
            <a:t>  傳真電話：</a:t>
          </a:r>
          <a:r>
            <a:rPr lang="en-US" altLang="zh-TW" sz="600">
              <a:ea typeface="和平粗圓" panose="02010601000101010101" pitchFamily="1" charset="-120"/>
            </a:rPr>
            <a:t>(02)2299-3567</a:t>
          </a:r>
          <a:endParaRPr lang="zh-TW" altLang="en-US" sz="600">
            <a:ea typeface="和平粗圓" panose="02010601000101010101" pitchFamily="1" charset="-120"/>
          </a:endParaRPr>
        </a:p>
      </xdr:txBody>
    </xdr:sp>
    <xdr:clientData/>
  </xdr:twoCellAnchor>
  <xdr:twoCellAnchor>
    <xdr:from>
      <xdr:col>7</xdr:col>
      <xdr:colOff>201495</xdr:colOff>
      <xdr:row>0</xdr:row>
      <xdr:rowOff>527540</xdr:rowOff>
    </xdr:from>
    <xdr:to>
      <xdr:col>11</xdr:col>
      <xdr:colOff>118455</xdr:colOff>
      <xdr:row>1</xdr:row>
      <xdr:rowOff>73275</xdr:rowOff>
    </xdr:to>
    <xdr:sp macro="" textlink="">
      <xdr:nvSpPr>
        <xdr:cNvPr id="13" name="文字方塊 12"/>
        <xdr:cNvSpPr txBox="1"/>
      </xdr:nvSpPr>
      <xdr:spPr>
        <a:xfrm>
          <a:off x="5535495" y="527540"/>
          <a:ext cx="1748691" cy="168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zh-TW" altLang="en-US" sz="600">
              <a:ea typeface="和平粗圓" panose="02010601000101010101" pitchFamily="1" charset="-120"/>
            </a:rPr>
            <a:t>營養師：王佩琪</a:t>
          </a:r>
          <a:r>
            <a:rPr lang="en-US" altLang="zh-TW" sz="600">
              <a:ea typeface="和平粗圓" panose="02010601000101010101" pitchFamily="1" charset="-120"/>
            </a:rPr>
            <a:t>(</a:t>
          </a:r>
          <a:r>
            <a:rPr lang="zh-TW" altLang="en-US" sz="600">
              <a:ea typeface="和平粗圓" panose="02010601000101010101" pitchFamily="1" charset="-120"/>
            </a:rPr>
            <a:t>營養字第</a:t>
          </a:r>
          <a:r>
            <a:rPr lang="en-US" altLang="zh-TW" sz="600">
              <a:ea typeface="和平粗圓" panose="02010601000101010101" pitchFamily="1" charset="-120"/>
            </a:rPr>
            <a:t>6486</a:t>
          </a:r>
          <a:r>
            <a:rPr lang="zh-TW" altLang="en-US" sz="600">
              <a:ea typeface="和平粗圓" panose="02010601000101010101" pitchFamily="1" charset="-120"/>
            </a:rPr>
            <a:t>號</a:t>
          </a:r>
          <a:r>
            <a:rPr lang="en-US" altLang="zh-TW" sz="600">
              <a:ea typeface="和平粗圓" panose="02010601000101010101" pitchFamily="1" charset="-120"/>
            </a:rPr>
            <a:t>)</a:t>
          </a:r>
        </a:p>
      </xdr:txBody>
    </xdr:sp>
    <xdr:clientData/>
  </xdr:twoCellAnchor>
  <xdr:twoCellAnchor>
    <xdr:from>
      <xdr:col>3</xdr:col>
      <xdr:colOff>999601</xdr:colOff>
      <xdr:row>0</xdr:row>
      <xdr:rowOff>413449</xdr:rowOff>
    </xdr:from>
    <xdr:to>
      <xdr:col>6</xdr:col>
      <xdr:colOff>496660</xdr:colOff>
      <xdr:row>0</xdr:row>
      <xdr:rowOff>607614</xdr:rowOff>
    </xdr:to>
    <xdr:sp macro="" textlink="">
      <xdr:nvSpPr>
        <xdr:cNvPr id="14" name="文字方塊 13"/>
        <xdr:cNvSpPr txBox="1"/>
      </xdr:nvSpPr>
      <xdr:spPr>
        <a:xfrm>
          <a:off x="2373922" y="413449"/>
          <a:ext cx="2524649" cy="194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zh-TW" altLang="en-US" sz="900">
              <a:latin typeface="標楷體" panose="03000509000000000000" pitchFamily="65" charset="-120"/>
              <a:ea typeface="標楷體" panose="03000509000000000000" pitchFamily="65" charset="-120"/>
            </a:rPr>
            <a:t>＊本公司全面使用</a:t>
          </a:r>
          <a:r>
            <a:rPr lang="en-US" altLang="zh-TW" sz="900">
              <a:latin typeface="標楷體" panose="03000509000000000000" pitchFamily="65" charset="-120"/>
              <a:ea typeface="標楷體" panose="03000509000000000000" pitchFamily="65" charset="-120"/>
            </a:rPr>
            <a:t>【</a:t>
          </a:r>
          <a:r>
            <a:rPr lang="zh-TW" altLang="en-US" sz="900">
              <a:latin typeface="標楷體" panose="03000509000000000000" pitchFamily="65" charset="-120"/>
              <a:ea typeface="標楷體" panose="03000509000000000000" pitchFamily="65" charset="-120"/>
            </a:rPr>
            <a:t>非基因改造</a:t>
          </a:r>
          <a:r>
            <a:rPr lang="en-US" altLang="zh-TW" sz="900">
              <a:latin typeface="標楷體" panose="03000509000000000000" pitchFamily="65" charset="-120"/>
              <a:ea typeface="標楷體" panose="03000509000000000000" pitchFamily="65" charset="-120"/>
            </a:rPr>
            <a:t>】</a:t>
          </a:r>
          <a:r>
            <a:rPr lang="zh-TW" altLang="en-US" sz="900">
              <a:latin typeface="標楷體" panose="03000509000000000000" pitchFamily="65" charset="-120"/>
              <a:ea typeface="標楷體" panose="03000509000000000000" pitchFamily="65" charset="-120"/>
            </a:rPr>
            <a:t>玉米及黃豆製品</a:t>
          </a:r>
        </a:p>
      </xdr:txBody>
    </xdr:sp>
    <xdr:clientData/>
  </xdr:twoCellAnchor>
  <xdr:oneCellAnchor>
    <xdr:from>
      <xdr:col>12</xdr:col>
      <xdr:colOff>438150</xdr:colOff>
      <xdr:row>48</xdr:row>
      <xdr:rowOff>0</xdr:rowOff>
    </xdr:from>
    <xdr:ext cx="326447" cy="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7400925" y="63150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48</xdr:row>
      <xdr:rowOff>0</xdr:rowOff>
    </xdr:from>
    <xdr:ext cx="326447" cy="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7400925" y="63150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48</xdr:row>
      <xdr:rowOff>0</xdr:rowOff>
    </xdr:from>
    <xdr:ext cx="326447" cy="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7400925" y="63150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16</xdr:row>
      <xdr:rowOff>0</xdr:rowOff>
    </xdr:from>
    <xdr:ext cx="326447" cy="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7400925" y="16668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16</xdr:row>
      <xdr:rowOff>0</xdr:rowOff>
    </xdr:from>
    <xdr:ext cx="326447" cy="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7400925" y="16668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16</xdr:row>
      <xdr:rowOff>0</xdr:rowOff>
    </xdr:from>
    <xdr:ext cx="326447" cy="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7400925" y="16668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7543800" y="95154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7543800" y="95154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7543800" y="95154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46</xdr:row>
      <xdr:rowOff>0</xdr:rowOff>
    </xdr:from>
    <xdr:ext cx="326447" cy="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7543800" y="125158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46</xdr:row>
      <xdr:rowOff>0</xdr:rowOff>
    </xdr:from>
    <xdr:ext cx="326447" cy="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7543800" y="125158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46</xdr:row>
      <xdr:rowOff>0</xdr:rowOff>
    </xdr:from>
    <xdr:ext cx="326447" cy="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7543800" y="125158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28</xdr:row>
      <xdr:rowOff>0</xdr:rowOff>
    </xdr:from>
    <xdr:ext cx="326447" cy="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7543800" y="77914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28</xdr:row>
      <xdr:rowOff>0</xdr:rowOff>
    </xdr:from>
    <xdr:ext cx="326447" cy="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7543800" y="77914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28</xdr:row>
      <xdr:rowOff>0</xdr:rowOff>
    </xdr:from>
    <xdr:ext cx="326447" cy="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7543800" y="77914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14</xdr:row>
      <xdr:rowOff>0</xdr:rowOff>
    </xdr:from>
    <xdr:ext cx="326447" cy="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7543800" y="42291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14</xdr:row>
      <xdr:rowOff>0</xdr:rowOff>
    </xdr:from>
    <xdr:ext cx="326447" cy="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7543800" y="42291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14</xdr:row>
      <xdr:rowOff>0</xdr:rowOff>
    </xdr:from>
    <xdr:ext cx="326447" cy="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7543800" y="42291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7543800" y="97059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7543800" y="97059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7543800" y="97059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44</xdr:row>
      <xdr:rowOff>0</xdr:rowOff>
    </xdr:from>
    <xdr:ext cx="326447" cy="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7543800" y="118776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44</xdr:row>
      <xdr:rowOff>0</xdr:rowOff>
    </xdr:from>
    <xdr:ext cx="326447" cy="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7543800" y="1187767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twoCellAnchor>
    <xdr:from>
      <xdr:col>0</xdr:col>
      <xdr:colOff>38100</xdr:colOff>
      <xdr:row>48</xdr:row>
      <xdr:rowOff>9525</xdr:rowOff>
    </xdr:from>
    <xdr:to>
      <xdr:col>2</xdr:col>
      <xdr:colOff>927230</xdr:colOff>
      <xdr:row>48</xdr:row>
      <xdr:rowOff>155316</xdr:rowOff>
    </xdr:to>
    <xdr:sp macro="" textlink="">
      <xdr:nvSpPr>
        <xdr:cNvPr id="42" name="WordArt 41"/>
        <xdr:cNvSpPr>
          <a:spLocks noChangeArrowheads="1" noChangeShapeType="1" noTextEdit="1"/>
        </xdr:cNvSpPr>
      </xdr:nvSpPr>
      <xdr:spPr bwMode="auto">
        <a:xfrm>
          <a:off x="38100" y="9039225"/>
          <a:ext cx="1117730" cy="145791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2000" kern="10" spc="0">
              <a:ln>
                <a:noFill/>
              </a:ln>
              <a:solidFill>
                <a:srgbClr val="000000"/>
              </a:solidFill>
              <a:effectLst/>
              <a:latin typeface="華康海報體W12(P)"/>
              <a:ea typeface="全真特圓體" panose="02010609000101010101" pitchFamily="49" charset="-120"/>
            </a:rPr>
            <a:t>營養小常識</a:t>
          </a:r>
          <a:r>
            <a:rPr lang="en-US" altLang="zh-TW" sz="2000" kern="10" spc="0">
              <a:ln>
                <a:noFill/>
              </a:ln>
              <a:solidFill>
                <a:srgbClr val="000000"/>
              </a:solidFill>
              <a:effectLst/>
              <a:latin typeface="華康海報體W12(P)"/>
              <a:ea typeface="全真特圓體" panose="02010609000101010101" pitchFamily="49" charset="-120"/>
            </a:rPr>
            <a:t>-</a:t>
          </a:r>
          <a:r>
            <a:rPr lang="zh-TW" altLang="en-US" sz="2000" kern="10" spc="0">
              <a:ln>
                <a:noFill/>
              </a:ln>
              <a:solidFill>
                <a:srgbClr val="000000"/>
              </a:solidFill>
              <a:effectLst/>
              <a:latin typeface="華康海報體W12(P)"/>
              <a:ea typeface="全真特圓體" panose="02010609000101010101" pitchFamily="49" charset="-120"/>
            </a:rPr>
            <a:t>蒟蒻 </a:t>
          </a:r>
        </a:p>
      </xdr:txBody>
    </xdr:sp>
    <xdr:clientData/>
  </xdr:twoCellAnchor>
  <xdr:oneCellAnchor>
    <xdr:from>
      <xdr:col>12</xdr:col>
      <xdr:colOff>438150</xdr:colOff>
      <xdr:row>16</xdr:row>
      <xdr:rowOff>0</xdr:rowOff>
    </xdr:from>
    <xdr:ext cx="326447" cy="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7419975" y="43624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16</xdr:row>
      <xdr:rowOff>0</xdr:rowOff>
    </xdr:from>
    <xdr:ext cx="326447" cy="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7419975" y="43624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7419975" y="79248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7419975" y="79248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7419975" y="79248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46</xdr:row>
      <xdr:rowOff>0</xdr:rowOff>
    </xdr:from>
    <xdr:ext cx="326447" cy="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7419975" y="1018222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46</xdr:row>
      <xdr:rowOff>0</xdr:rowOff>
    </xdr:from>
    <xdr:ext cx="326447" cy="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7419975" y="1018222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46</xdr:row>
      <xdr:rowOff>0</xdr:rowOff>
    </xdr:from>
    <xdr:ext cx="326447" cy="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7419975" y="1018222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28</xdr:row>
      <xdr:rowOff>0</xdr:rowOff>
    </xdr:from>
    <xdr:ext cx="326447" cy="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7419975" y="68199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28</xdr:row>
      <xdr:rowOff>0</xdr:rowOff>
    </xdr:from>
    <xdr:ext cx="326447" cy="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7419975" y="68199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28</xdr:row>
      <xdr:rowOff>0</xdr:rowOff>
    </xdr:from>
    <xdr:ext cx="326447" cy="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7419975" y="68199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14</xdr:row>
      <xdr:rowOff>0</xdr:rowOff>
    </xdr:from>
    <xdr:ext cx="326447" cy="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7419975" y="378142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14</xdr:row>
      <xdr:rowOff>0</xdr:rowOff>
    </xdr:from>
    <xdr:ext cx="326447" cy="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7419975" y="378142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14</xdr:row>
      <xdr:rowOff>0</xdr:rowOff>
    </xdr:from>
    <xdr:ext cx="326447" cy="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7419975" y="3781425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7419975" y="79248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7419975" y="79248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34</xdr:row>
      <xdr:rowOff>0</xdr:rowOff>
    </xdr:from>
    <xdr:ext cx="326447" cy="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7419975" y="792480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44</xdr:row>
      <xdr:rowOff>0</xdr:rowOff>
    </xdr:from>
    <xdr:ext cx="326447" cy="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7419975" y="98869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44</xdr:row>
      <xdr:rowOff>0</xdr:rowOff>
    </xdr:from>
    <xdr:ext cx="326447" cy="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7419975" y="98869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  <xdr:oneCellAnchor>
    <xdr:from>
      <xdr:col>12</xdr:col>
      <xdr:colOff>438150</xdr:colOff>
      <xdr:row>44</xdr:row>
      <xdr:rowOff>0</xdr:rowOff>
    </xdr:from>
    <xdr:ext cx="326447" cy="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7419975" y="9886950"/>
          <a:ext cx="326447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和平粗圓"/>
            </a:rPr>
            <a:t>資料來源：行政院衛生署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</a:spPr>
      <a:bodyPr vertOverflow="clip" horzOverflow="clip" wrap="square" lIns="0" tIns="0" rIns="0" bIns="0" anchor="ctr" anchorCtr="0">
        <a:noAutofit/>
      </a:bodyPr>
      <a:lstStyle>
        <a:defPPr algn="ctr">
          <a:defRPr sz="6000" b="0" cap="none" spc="0">
            <a:ln w="0"/>
            <a:solidFill>
              <a:schemeClr val="tx1"/>
            </a:solidFill>
            <a:effectLst/>
            <a:latin typeface="華康海報體W12(P)" panose="02010600010101010101" pitchFamily="2" charset="-120"/>
            <a:ea typeface="華康海報體W12(P)" panose="02010600010101010101" pitchFamily="2" charset="-120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GridLines="0" tabSelected="1" view="pageBreakPreview" topLeftCell="A16" zoomScaleNormal="130" zoomScaleSheetLayoutView="100" workbookViewId="0">
      <selection activeCell="G25" sqref="G25"/>
    </sheetView>
  </sheetViews>
  <sheetFormatPr defaultRowHeight="16.5"/>
  <cols>
    <col min="1" max="1" width="1.5" style="8" customWidth="1"/>
    <col min="2" max="2" width="1.5" style="3" customWidth="1"/>
    <col min="3" max="3" width="13.75" style="12" customWidth="1"/>
    <col min="4" max="4" width="17.875" style="13" customWidth="1"/>
    <col min="5" max="5" width="19.125" style="13" customWidth="1"/>
    <col min="6" max="6" width="13.625" style="13" customWidth="1"/>
    <col min="7" max="7" width="11.625" style="13" customWidth="1"/>
    <col min="8" max="8" width="3.125" style="14" customWidth="1"/>
    <col min="9" max="9" width="15" style="13" customWidth="1"/>
    <col min="10" max="10" width="3.125" customWidth="1"/>
    <col min="11" max="11" width="1.625" customWidth="1"/>
    <col min="12" max="12" width="1.75" customWidth="1"/>
    <col min="13" max="14" width="1.625" customWidth="1"/>
    <col min="15" max="15" width="2.625" style="7" customWidth="1"/>
    <col min="16" max="16" width="14.625" customWidth="1"/>
    <col min="17" max="17" width="12.25" customWidth="1"/>
  </cols>
  <sheetData>
    <row r="1" spans="1:21" ht="49.5" customHeight="1" thickBot="1"/>
    <row r="2" spans="1:21" ht="15" customHeight="1" thickBot="1">
      <c r="A2" s="9" t="s">
        <v>0</v>
      </c>
      <c r="B2" s="6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5</v>
      </c>
      <c r="H2" s="16" t="s">
        <v>6</v>
      </c>
      <c r="I2" s="15" t="s">
        <v>7</v>
      </c>
      <c r="J2" s="4" t="s">
        <v>8</v>
      </c>
      <c r="K2" s="5" t="s">
        <v>9</v>
      </c>
      <c r="L2" s="5" t="s">
        <v>10</v>
      </c>
      <c r="M2" s="10" t="s">
        <v>11</v>
      </c>
      <c r="N2" s="10" t="s">
        <v>13</v>
      </c>
      <c r="O2" s="11" t="s">
        <v>12</v>
      </c>
    </row>
    <row r="3" spans="1:21" s="1" customFormat="1" ht="34.5" customHeight="1">
      <c r="A3" s="69">
        <v>1</v>
      </c>
      <c r="B3" s="65" t="s">
        <v>16</v>
      </c>
      <c r="C3" s="35" t="s">
        <v>54</v>
      </c>
      <c r="D3" s="35" t="s">
        <v>256</v>
      </c>
      <c r="E3" s="36" t="s">
        <v>253</v>
      </c>
      <c r="F3" s="36" t="s">
        <v>142</v>
      </c>
      <c r="G3" s="25" t="s">
        <v>62</v>
      </c>
      <c r="H3" s="71" t="s">
        <v>63</v>
      </c>
      <c r="I3" s="28" t="s">
        <v>67</v>
      </c>
      <c r="J3" s="73"/>
      <c r="K3" s="74">
        <v>6.5</v>
      </c>
      <c r="L3" s="74">
        <v>2.7</v>
      </c>
      <c r="M3" s="74">
        <v>2.2000000000000002</v>
      </c>
      <c r="N3" s="74">
        <v>2.7</v>
      </c>
      <c r="O3" s="62">
        <f t="shared" ref="O3" si="0">K3*70+L3*75+M3*25+N3*45</f>
        <v>834</v>
      </c>
      <c r="P3" s="28"/>
      <c r="U3" s="30"/>
    </row>
    <row r="4" spans="1:21" s="2" customFormat="1" ht="6" customHeight="1">
      <c r="A4" s="70"/>
      <c r="B4" s="66"/>
      <c r="C4" s="37" t="s">
        <v>128</v>
      </c>
      <c r="D4" s="18" t="s">
        <v>255</v>
      </c>
      <c r="E4" s="17" t="s">
        <v>254</v>
      </c>
      <c r="F4" s="42" t="s">
        <v>65</v>
      </c>
      <c r="G4" s="17" t="s">
        <v>66</v>
      </c>
      <c r="H4" s="72"/>
      <c r="I4" s="17" t="s">
        <v>72</v>
      </c>
      <c r="J4" s="59"/>
      <c r="K4" s="51"/>
      <c r="L4" s="51"/>
      <c r="M4" s="51"/>
      <c r="N4" s="51"/>
      <c r="O4" s="49"/>
      <c r="P4" s="31"/>
    </row>
    <row r="5" spans="1:21" s="1" customFormat="1" ht="18" customHeight="1">
      <c r="A5" s="63">
        <v>2</v>
      </c>
      <c r="B5" s="65" t="s">
        <v>17</v>
      </c>
      <c r="C5" s="35" t="s">
        <v>56</v>
      </c>
      <c r="D5" s="35" t="s">
        <v>141</v>
      </c>
      <c r="E5" s="36" t="s">
        <v>149</v>
      </c>
      <c r="F5" s="35" t="s">
        <v>143</v>
      </c>
      <c r="G5" s="22" t="s">
        <v>53</v>
      </c>
      <c r="H5" s="67" t="s">
        <v>63</v>
      </c>
      <c r="I5" s="36" t="s">
        <v>64</v>
      </c>
      <c r="J5" s="58" t="s">
        <v>140</v>
      </c>
      <c r="K5" s="46">
        <v>6.7</v>
      </c>
      <c r="L5" s="46">
        <v>2.8</v>
      </c>
      <c r="M5" s="46">
        <v>2.5</v>
      </c>
      <c r="N5" s="46">
        <v>2.1</v>
      </c>
      <c r="O5" s="49">
        <f t="shared" ref="O5" si="1">K5*70+L5*75+M5*25+N5*45</f>
        <v>836</v>
      </c>
      <c r="P5" s="36" t="s">
        <v>67</v>
      </c>
      <c r="Q5" s="27"/>
    </row>
    <row r="6" spans="1:21" s="2" customFormat="1" ht="6.75" customHeight="1">
      <c r="A6" s="64"/>
      <c r="B6" s="66"/>
      <c r="C6" s="31" t="s">
        <v>57</v>
      </c>
      <c r="D6" s="17" t="s">
        <v>69</v>
      </c>
      <c r="E6" s="18" t="s">
        <v>150</v>
      </c>
      <c r="F6" s="18" t="s">
        <v>70</v>
      </c>
      <c r="G6" s="18" t="s">
        <v>71</v>
      </c>
      <c r="H6" s="68"/>
      <c r="I6" s="18" t="s">
        <v>148</v>
      </c>
      <c r="J6" s="59"/>
      <c r="K6" s="47"/>
      <c r="L6" s="47"/>
      <c r="M6" s="47"/>
      <c r="N6" s="47"/>
      <c r="O6" s="52"/>
      <c r="P6" s="18" t="s">
        <v>72</v>
      </c>
      <c r="Q6" s="18"/>
    </row>
    <row r="7" spans="1:21" s="1" customFormat="1" ht="35.25" customHeight="1">
      <c r="A7" s="63">
        <v>3</v>
      </c>
      <c r="B7" s="65" t="s">
        <v>18</v>
      </c>
      <c r="C7" s="35" t="s">
        <v>257</v>
      </c>
      <c r="D7" s="35" t="s">
        <v>259</v>
      </c>
      <c r="E7" s="35" t="s">
        <v>262</v>
      </c>
      <c r="F7" s="35" t="s">
        <v>261</v>
      </c>
      <c r="G7" s="35" t="s">
        <v>146</v>
      </c>
      <c r="H7" s="67" t="s">
        <v>20</v>
      </c>
      <c r="I7" s="35" t="s">
        <v>145</v>
      </c>
      <c r="J7" s="58"/>
      <c r="K7" s="46">
        <v>6.5</v>
      </c>
      <c r="L7" s="46">
        <v>2.6</v>
      </c>
      <c r="M7" s="46">
        <v>2.2999999999999998</v>
      </c>
      <c r="N7" s="46">
        <v>2.7</v>
      </c>
      <c r="O7" s="49">
        <f t="shared" ref="O7" si="2">K7*70+L7*75+M7*25+N7*45</f>
        <v>829</v>
      </c>
    </row>
    <row r="8" spans="1:21" s="2" customFormat="1" ht="6.75" customHeight="1" thickBot="1">
      <c r="A8" s="64"/>
      <c r="B8" s="66"/>
      <c r="C8" s="31" t="s">
        <v>258</v>
      </c>
      <c r="D8" s="18" t="s">
        <v>73</v>
      </c>
      <c r="E8" s="20" t="s">
        <v>263</v>
      </c>
      <c r="F8" s="20" t="s">
        <v>260</v>
      </c>
      <c r="G8" s="20" t="s">
        <v>147</v>
      </c>
      <c r="H8" s="72"/>
      <c r="I8" s="17" t="s">
        <v>144</v>
      </c>
      <c r="J8" s="81"/>
      <c r="K8" s="47"/>
      <c r="L8" s="47"/>
      <c r="M8" s="47"/>
      <c r="N8" s="47"/>
      <c r="O8" s="52"/>
    </row>
    <row r="9" spans="1:21" s="1" customFormat="1" ht="36" customHeight="1">
      <c r="A9" s="87">
        <v>6</v>
      </c>
      <c r="B9" s="89" t="s">
        <v>19</v>
      </c>
      <c r="C9" s="40" t="s">
        <v>152</v>
      </c>
      <c r="D9" s="40" t="s">
        <v>75</v>
      </c>
      <c r="E9" s="40" t="s">
        <v>151</v>
      </c>
      <c r="F9" s="41" t="s">
        <v>155</v>
      </c>
      <c r="G9" s="41" t="s">
        <v>157</v>
      </c>
      <c r="H9" s="91" t="s">
        <v>20</v>
      </c>
      <c r="I9" s="40" t="s">
        <v>153</v>
      </c>
      <c r="J9" s="93" t="s">
        <v>140</v>
      </c>
      <c r="K9" s="95">
        <v>6.5</v>
      </c>
      <c r="L9" s="95">
        <v>2.5</v>
      </c>
      <c r="M9" s="95">
        <v>2.2999999999999998</v>
      </c>
      <c r="N9" s="95">
        <v>2.7</v>
      </c>
      <c r="O9" s="97">
        <f t="shared" ref="O9" si="3">K9*70+L9*75+M9*25+N9*45</f>
        <v>821.5</v>
      </c>
    </row>
    <row r="10" spans="1:21" s="2" customFormat="1" ht="5.25" customHeight="1">
      <c r="A10" s="88"/>
      <c r="B10" s="90"/>
      <c r="C10" s="38" t="s">
        <v>68</v>
      </c>
      <c r="D10" s="38" t="s">
        <v>76</v>
      </c>
      <c r="E10" s="38" t="s">
        <v>51</v>
      </c>
      <c r="F10" s="38" t="s">
        <v>156</v>
      </c>
      <c r="G10" s="38" t="s">
        <v>158</v>
      </c>
      <c r="H10" s="92"/>
      <c r="I10" s="38" t="s">
        <v>154</v>
      </c>
      <c r="J10" s="94"/>
      <c r="K10" s="96"/>
      <c r="L10" s="96"/>
      <c r="M10" s="96"/>
      <c r="N10" s="96"/>
      <c r="O10" s="98"/>
    </row>
    <row r="11" spans="1:21" s="1" customFormat="1" ht="36.75" customHeight="1">
      <c r="A11" s="99">
        <v>7</v>
      </c>
      <c r="B11" s="66" t="s">
        <v>15</v>
      </c>
      <c r="C11" s="36" t="s">
        <v>159</v>
      </c>
      <c r="D11" s="36" t="s">
        <v>264</v>
      </c>
      <c r="E11" s="36" t="s">
        <v>266</v>
      </c>
      <c r="F11" s="25" t="s">
        <v>77</v>
      </c>
      <c r="G11" s="25" t="s">
        <v>168</v>
      </c>
      <c r="H11" s="71" t="s">
        <v>20</v>
      </c>
      <c r="I11" s="36" t="s">
        <v>78</v>
      </c>
      <c r="J11" s="58" t="s">
        <v>140</v>
      </c>
      <c r="K11" s="50">
        <v>6.4</v>
      </c>
      <c r="L11" s="50">
        <v>2.5</v>
      </c>
      <c r="M11" s="50">
        <v>2.4</v>
      </c>
      <c r="N11" s="50">
        <v>2.5</v>
      </c>
      <c r="O11" s="49">
        <f>K11*70+L11*75+M11*25+N11*45</f>
        <v>808</v>
      </c>
      <c r="Q11" s="1" t="s">
        <v>59</v>
      </c>
    </row>
    <row r="12" spans="1:21" ht="7.5" customHeight="1">
      <c r="A12" s="100"/>
      <c r="B12" s="78"/>
      <c r="C12" s="17" t="s">
        <v>160</v>
      </c>
      <c r="D12" s="17" t="s">
        <v>265</v>
      </c>
      <c r="E12" s="17" t="s">
        <v>254</v>
      </c>
      <c r="F12" s="17" t="s">
        <v>79</v>
      </c>
      <c r="G12" s="17" t="s">
        <v>169</v>
      </c>
      <c r="H12" s="72"/>
      <c r="I12" s="17" t="s">
        <v>80</v>
      </c>
      <c r="J12" s="59"/>
      <c r="K12" s="51"/>
      <c r="L12" s="51"/>
      <c r="M12" s="51"/>
      <c r="N12" s="51"/>
      <c r="O12" s="52"/>
    </row>
    <row r="13" spans="1:21" s="1" customFormat="1" ht="34.5" customHeight="1">
      <c r="A13" s="69">
        <v>8</v>
      </c>
      <c r="B13" s="65" t="s">
        <v>16</v>
      </c>
      <c r="C13" s="36" t="s">
        <v>163</v>
      </c>
      <c r="D13" s="35" t="s">
        <v>178</v>
      </c>
      <c r="E13" s="36" t="s">
        <v>278</v>
      </c>
      <c r="F13" s="36" t="s">
        <v>166</v>
      </c>
      <c r="G13" s="25" t="s">
        <v>81</v>
      </c>
      <c r="H13" s="71" t="s">
        <v>20</v>
      </c>
      <c r="I13" s="35" t="s">
        <v>82</v>
      </c>
      <c r="J13" s="81"/>
      <c r="K13" s="50">
        <v>6.5</v>
      </c>
      <c r="L13" s="50">
        <v>2.7</v>
      </c>
      <c r="M13" s="50">
        <v>2.2000000000000002</v>
      </c>
      <c r="N13" s="50">
        <v>2.7</v>
      </c>
      <c r="O13" s="48">
        <f t="shared" ref="O13:O15" si="4">K13*70+L13*75+M13*25+N13*45</f>
        <v>834</v>
      </c>
      <c r="P13" s="35" t="s">
        <v>58</v>
      </c>
    </row>
    <row r="14" spans="1:21" ht="6.75" customHeight="1">
      <c r="A14" s="70"/>
      <c r="B14" s="66"/>
      <c r="C14" s="17" t="s">
        <v>68</v>
      </c>
      <c r="D14" s="17" t="s">
        <v>179</v>
      </c>
      <c r="E14" s="17" t="s">
        <v>167</v>
      </c>
      <c r="F14" s="17" t="s">
        <v>83</v>
      </c>
      <c r="G14" s="17" t="s">
        <v>138</v>
      </c>
      <c r="H14" s="72"/>
      <c r="I14" s="17" t="s">
        <v>84</v>
      </c>
      <c r="J14" s="59"/>
      <c r="K14" s="51"/>
      <c r="L14" s="51"/>
      <c r="M14" s="51"/>
      <c r="N14" s="51"/>
      <c r="O14" s="49"/>
      <c r="P14" s="17" t="s">
        <v>38</v>
      </c>
    </row>
    <row r="15" spans="1:21" s="1" customFormat="1" ht="21" customHeight="1">
      <c r="A15" s="101">
        <v>9</v>
      </c>
      <c r="B15" s="65" t="s">
        <v>17</v>
      </c>
      <c r="C15" s="36" t="s">
        <v>74</v>
      </c>
      <c r="D15" s="36" t="s">
        <v>85</v>
      </c>
      <c r="E15" s="35" t="s">
        <v>170</v>
      </c>
      <c r="F15" s="22" t="s">
        <v>172</v>
      </c>
      <c r="G15" s="24" t="s">
        <v>174</v>
      </c>
      <c r="H15" s="67" t="s">
        <v>63</v>
      </c>
      <c r="I15" s="36" t="s">
        <v>176</v>
      </c>
      <c r="J15" s="58" t="s">
        <v>140</v>
      </c>
      <c r="K15" s="50">
        <v>6.7</v>
      </c>
      <c r="L15" s="50">
        <v>2.6</v>
      </c>
      <c r="M15" s="50">
        <v>2.2999999999999998</v>
      </c>
      <c r="N15" s="50">
        <v>2.6</v>
      </c>
      <c r="O15" s="48">
        <f t="shared" si="4"/>
        <v>838.5</v>
      </c>
      <c r="P15" s="39" t="s">
        <v>22</v>
      </c>
    </row>
    <row r="16" spans="1:21" ht="7.5" customHeight="1">
      <c r="A16" s="70"/>
      <c r="B16" s="66"/>
      <c r="C16" s="17" t="s">
        <v>68</v>
      </c>
      <c r="D16" s="18" t="s">
        <v>86</v>
      </c>
      <c r="E16" s="17" t="s">
        <v>171</v>
      </c>
      <c r="F16" s="17" t="s">
        <v>173</v>
      </c>
      <c r="G16" s="19" t="s">
        <v>175</v>
      </c>
      <c r="H16" s="68"/>
      <c r="I16" s="18" t="s">
        <v>177</v>
      </c>
      <c r="J16" s="59"/>
      <c r="K16" s="51"/>
      <c r="L16" s="51"/>
      <c r="M16" s="51"/>
      <c r="N16" s="51"/>
      <c r="O16" s="49"/>
      <c r="P16" s="17" t="s">
        <v>23</v>
      </c>
    </row>
    <row r="17" spans="1:18" s="1" customFormat="1" ht="34.5" customHeight="1">
      <c r="A17" s="63">
        <v>10</v>
      </c>
      <c r="B17" s="65" t="s">
        <v>18</v>
      </c>
      <c r="C17" s="35" t="s">
        <v>162</v>
      </c>
      <c r="D17" s="35" t="s">
        <v>164</v>
      </c>
      <c r="E17" s="21" t="s">
        <v>87</v>
      </c>
      <c r="F17" s="22" t="s">
        <v>88</v>
      </c>
      <c r="G17" s="22" t="s">
        <v>180</v>
      </c>
      <c r="H17" s="67" t="s">
        <v>20</v>
      </c>
      <c r="I17" s="35" t="s">
        <v>227</v>
      </c>
      <c r="J17" s="58"/>
      <c r="K17" s="50">
        <v>6.6</v>
      </c>
      <c r="L17" s="50">
        <v>2.5</v>
      </c>
      <c r="M17" s="50">
        <v>2.4</v>
      </c>
      <c r="N17" s="50">
        <v>2.5</v>
      </c>
      <c r="O17" s="48">
        <f t="shared" ref="O17" si="5">K17*70+L17*75+M17*25+N17*45</f>
        <v>822</v>
      </c>
    </row>
    <row r="18" spans="1:18" ht="7.5" customHeight="1" thickBot="1">
      <c r="A18" s="84"/>
      <c r="B18" s="85"/>
      <c r="C18" s="20" t="s">
        <v>161</v>
      </c>
      <c r="D18" s="20" t="s">
        <v>165</v>
      </c>
      <c r="E18" s="26" t="s">
        <v>89</v>
      </c>
      <c r="F18" s="20" t="s">
        <v>90</v>
      </c>
      <c r="G18" s="20" t="s">
        <v>181</v>
      </c>
      <c r="H18" s="86"/>
      <c r="I18" s="20" t="s">
        <v>228</v>
      </c>
      <c r="J18" s="61"/>
      <c r="K18" s="53"/>
      <c r="L18" s="53"/>
      <c r="M18" s="53"/>
      <c r="N18" s="53"/>
      <c r="O18" s="54"/>
    </row>
    <row r="19" spans="1:18" s="1" customFormat="1" ht="19.5" customHeight="1">
      <c r="A19" s="82">
        <v>13</v>
      </c>
      <c r="B19" s="66" t="s">
        <v>19</v>
      </c>
      <c r="C19" s="28" t="s">
        <v>56</v>
      </c>
      <c r="D19" s="21" t="s">
        <v>91</v>
      </c>
      <c r="E19" s="36" t="s">
        <v>182</v>
      </c>
      <c r="F19" s="23" t="s">
        <v>183</v>
      </c>
      <c r="G19" s="23" t="s">
        <v>92</v>
      </c>
      <c r="H19" s="79" t="s">
        <v>20</v>
      </c>
      <c r="I19" s="28" t="s">
        <v>93</v>
      </c>
      <c r="J19" s="73"/>
      <c r="K19" s="55">
        <v>6.4</v>
      </c>
      <c r="L19" s="55">
        <v>2.6</v>
      </c>
      <c r="M19" s="55">
        <v>2.4</v>
      </c>
      <c r="N19" s="55">
        <v>2.6</v>
      </c>
      <c r="O19" s="52">
        <f t="shared" ref="O19" si="6">K19*70+L19*75+M19*25+N19*45</f>
        <v>820</v>
      </c>
    </row>
    <row r="20" spans="1:18" ht="8.25" customHeight="1">
      <c r="A20" s="83"/>
      <c r="B20" s="78"/>
      <c r="C20" s="17" t="s">
        <v>57</v>
      </c>
      <c r="D20" s="19" t="s">
        <v>52</v>
      </c>
      <c r="E20" s="18" t="s">
        <v>94</v>
      </c>
      <c r="F20" s="18" t="s">
        <v>184</v>
      </c>
      <c r="G20" s="18" t="s">
        <v>95</v>
      </c>
      <c r="H20" s="72"/>
      <c r="I20" s="17" t="s">
        <v>49</v>
      </c>
      <c r="J20" s="59"/>
      <c r="K20" s="55"/>
      <c r="L20" s="55"/>
      <c r="M20" s="55"/>
      <c r="N20" s="55"/>
      <c r="O20" s="49"/>
    </row>
    <row r="21" spans="1:18" s="1" customFormat="1" ht="24.75" customHeight="1">
      <c r="A21" s="63">
        <v>14</v>
      </c>
      <c r="B21" s="65" t="s">
        <v>15</v>
      </c>
      <c r="C21" s="36" t="s">
        <v>96</v>
      </c>
      <c r="D21" s="35" t="s">
        <v>50</v>
      </c>
      <c r="E21" s="35" t="s">
        <v>280</v>
      </c>
      <c r="F21" s="35" t="s">
        <v>97</v>
      </c>
      <c r="G21" s="35" t="s">
        <v>199</v>
      </c>
      <c r="H21" s="71" t="s">
        <v>20</v>
      </c>
      <c r="I21" s="36" t="s">
        <v>229</v>
      </c>
      <c r="J21" s="58" t="s">
        <v>140</v>
      </c>
      <c r="K21" s="46">
        <v>6.8</v>
      </c>
      <c r="L21" s="46">
        <v>2.4</v>
      </c>
      <c r="M21" s="46">
        <v>2.2000000000000002</v>
      </c>
      <c r="N21" s="46">
        <v>2.7</v>
      </c>
      <c r="O21" s="49">
        <f>K21*70+L21*75+M21*25+N21*45</f>
        <v>832.5</v>
      </c>
    </row>
    <row r="22" spans="1:18" ht="6.75" customHeight="1">
      <c r="A22" s="76"/>
      <c r="B22" s="78"/>
      <c r="C22" s="17" t="s">
        <v>98</v>
      </c>
      <c r="D22" s="17" t="s">
        <v>99</v>
      </c>
      <c r="E22" s="17" t="s">
        <v>185</v>
      </c>
      <c r="F22" s="17" t="s">
        <v>24</v>
      </c>
      <c r="G22" s="17" t="s">
        <v>200</v>
      </c>
      <c r="H22" s="72"/>
      <c r="I22" s="17" t="s">
        <v>230</v>
      </c>
      <c r="J22" s="59"/>
      <c r="K22" s="47"/>
      <c r="L22" s="47"/>
      <c r="M22" s="47"/>
      <c r="N22" s="47"/>
      <c r="O22" s="52"/>
    </row>
    <row r="23" spans="1:18" s="1" customFormat="1" ht="35.25" customHeight="1">
      <c r="A23" s="63">
        <v>15</v>
      </c>
      <c r="B23" s="65" t="s">
        <v>16</v>
      </c>
      <c r="C23" s="36" t="s">
        <v>163</v>
      </c>
      <c r="D23" s="21" t="s">
        <v>267</v>
      </c>
      <c r="E23" s="35" t="s">
        <v>187</v>
      </c>
      <c r="F23" s="24" t="s">
        <v>190</v>
      </c>
      <c r="G23" s="22" t="s">
        <v>281</v>
      </c>
      <c r="H23" s="71" t="s">
        <v>20</v>
      </c>
      <c r="I23" s="35" t="s">
        <v>100</v>
      </c>
      <c r="J23" s="81"/>
      <c r="K23" s="46">
        <v>6.5</v>
      </c>
      <c r="L23" s="46">
        <v>2.7</v>
      </c>
      <c r="M23" s="46">
        <v>2.5</v>
      </c>
      <c r="N23" s="46">
        <v>2.8</v>
      </c>
      <c r="O23" s="48">
        <f t="shared" ref="O23" si="7">K23*70+L23*75+M23*25+N23*45</f>
        <v>846</v>
      </c>
    </row>
    <row r="24" spans="1:18" ht="7.5" customHeight="1">
      <c r="A24" s="64"/>
      <c r="B24" s="66"/>
      <c r="C24" s="17" t="s">
        <v>68</v>
      </c>
      <c r="D24" s="19" t="s">
        <v>186</v>
      </c>
      <c r="E24" s="17" t="s">
        <v>188</v>
      </c>
      <c r="F24" s="19" t="s">
        <v>189</v>
      </c>
      <c r="G24" s="17" t="s">
        <v>282</v>
      </c>
      <c r="H24" s="72"/>
      <c r="I24" s="17" t="s">
        <v>101</v>
      </c>
      <c r="J24" s="59"/>
      <c r="K24" s="47"/>
      <c r="L24" s="47"/>
      <c r="M24" s="47"/>
      <c r="N24" s="47"/>
      <c r="O24" s="48"/>
    </row>
    <row r="25" spans="1:18" s="1" customFormat="1" ht="24" customHeight="1">
      <c r="A25" s="63">
        <v>16</v>
      </c>
      <c r="B25" s="65" t="s">
        <v>17</v>
      </c>
      <c r="C25" s="36" t="s">
        <v>56</v>
      </c>
      <c r="D25" s="35" t="s">
        <v>195</v>
      </c>
      <c r="E25" s="36" t="s">
        <v>197</v>
      </c>
      <c r="F25" s="35" t="s">
        <v>192</v>
      </c>
      <c r="G25" s="22" t="s">
        <v>25</v>
      </c>
      <c r="H25" s="67" t="s">
        <v>63</v>
      </c>
      <c r="I25" s="36" t="s">
        <v>102</v>
      </c>
      <c r="J25" s="58" t="s">
        <v>140</v>
      </c>
      <c r="K25" s="46">
        <v>6.7</v>
      </c>
      <c r="L25" s="46">
        <v>2.8</v>
      </c>
      <c r="M25" s="46">
        <v>2.5</v>
      </c>
      <c r="N25" s="46">
        <v>2.1</v>
      </c>
      <c r="O25" s="48">
        <f t="shared" ref="O25" si="8">K25*70+L25*75+M25*25+N25*45</f>
        <v>836</v>
      </c>
    </row>
    <row r="26" spans="1:18" ht="7.5" customHeight="1">
      <c r="A26" s="64"/>
      <c r="B26" s="66"/>
      <c r="C26" s="17" t="s">
        <v>57</v>
      </c>
      <c r="D26" s="17" t="s">
        <v>196</v>
      </c>
      <c r="E26" s="17" t="s">
        <v>198</v>
      </c>
      <c r="F26" s="17" t="s">
        <v>26</v>
      </c>
      <c r="G26" s="18" t="s">
        <v>27</v>
      </c>
      <c r="H26" s="68"/>
      <c r="I26" s="18" t="s">
        <v>103</v>
      </c>
      <c r="J26" s="59"/>
      <c r="K26" s="47"/>
      <c r="L26" s="47"/>
      <c r="M26" s="47"/>
      <c r="N26" s="47"/>
      <c r="O26" s="48"/>
    </row>
    <row r="27" spans="1:18" s="1" customFormat="1" ht="33.75" customHeight="1">
      <c r="A27" s="63">
        <v>17</v>
      </c>
      <c r="B27" s="65" t="s">
        <v>18</v>
      </c>
      <c r="C27" s="36" t="s">
        <v>270</v>
      </c>
      <c r="D27" s="21" t="s">
        <v>268</v>
      </c>
      <c r="E27" s="35" t="s">
        <v>273</v>
      </c>
      <c r="F27" s="22" t="s">
        <v>28</v>
      </c>
      <c r="G27" s="22" t="s">
        <v>193</v>
      </c>
      <c r="H27" s="67" t="s">
        <v>20</v>
      </c>
      <c r="I27" s="35" t="s">
        <v>60</v>
      </c>
      <c r="J27" s="58"/>
      <c r="K27" s="50">
        <v>6.6</v>
      </c>
      <c r="L27" s="50">
        <v>2.5</v>
      </c>
      <c r="M27" s="50">
        <v>2.4</v>
      </c>
      <c r="N27" s="50">
        <v>2.5</v>
      </c>
      <c r="O27" s="48">
        <f t="shared" ref="O27" si="9">K27*70+L27*75+M27*25+N27*45</f>
        <v>822</v>
      </c>
    </row>
    <row r="28" spans="1:18" ht="8.25" customHeight="1" thickBot="1">
      <c r="A28" s="84"/>
      <c r="B28" s="85"/>
      <c r="C28" s="17" t="s">
        <v>271</v>
      </c>
      <c r="D28" s="19" t="s">
        <v>269</v>
      </c>
      <c r="E28" s="20" t="s">
        <v>272</v>
      </c>
      <c r="F28" s="20" t="s">
        <v>139</v>
      </c>
      <c r="G28" s="20" t="s">
        <v>194</v>
      </c>
      <c r="H28" s="86"/>
      <c r="I28" s="20" t="s">
        <v>61</v>
      </c>
      <c r="J28" s="61"/>
      <c r="K28" s="60"/>
      <c r="L28" s="60"/>
      <c r="M28" s="60"/>
      <c r="N28" s="60"/>
      <c r="O28" s="49"/>
    </row>
    <row r="29" spans="1:18" ht="27" customHeight="1">
      <c r="A29" s="75">
        <v>20</v>
      </c>
      <c r="B29" s="77" t="s">
        <v>19</v>
      </c>
      <c r="C29" s="28" t="s">
        <v>56</v>
      </c>
      <c r="D29" s="28" t="s">
        <v>274</v>
      </c>
      <c r="E29" s="23" t="s">
        <v>201</v>
      </c>
      <c r="F29" s="23" t="s">
        <v>205</v>
      </c>
      <c r="G29" s="23" t="s">
        <v>29</v>
      </c>
      <c r="H29" s="79" t="s">
        <v>20</v>
      </c>
      <c r="I29" s="28" t="s">
        <v>104</v>
      </c>
      <c r="J29" s="73"/>
      <c r="K29" s="80">
        <v>6.5</v>
      </c>
      <c r="L29" s="80">
        <v>2.5</v>
      </c>
      <c r="M29" s="80">
        <v>2.2999999999999998</v>
      </c>
      <c r="N29" s="80">
        <v>2.7</v>
      </c>
      <c r="O29" s="62">
        <f t="shared" ref="O29" si="10">K29*70+L29*75+M29*25+N29*45</f>
        <v>821.5</v>
      </c>
    </row>
    <row r="30" spans="1:18" ht="7.5" customHeight="1">
      <c r="A30" s="76"/>
      <c r="B30" s="78"/>
      <c r="C30" s="17" t="s">
        <v>57</v>
      </c>
      <c r="D30" s="17" t="s">
        <v>30</v>
      </c>
      <c r="E30" s="17" t="s">
        <v>31</v>
      </c>
      <c r="F30" s="17" t="s">
        <v>206</v>
      </c>
      <c r="G30" s="17" t="s">
        <v>32</v>
      </c>
      <c r="H30" s="72"/>
      <c r="I30" s="17" t="s">
        <v>105</v>
      </c>
      <c r="J30" s="59"/>
      <c r="K30" s="47"/>
      <c r="L30" s="47"/>
      <c r="M30" s="47"/>
      <c r="N30" s="47"/>
      <c r="O30" s="48"/>
    </row>
    <row r="31" spans="1:18" ht="36" customHeight="1">
      <c r="A31" s="99">
        <v>21</v>
      </c>
      <c r="B31" s="66" t="s">
        <v>15</v>
      </c>
      <c r="C31" s="36" t="s">
        <v>54</v>
      </c>
      <c r="D31" s="36" t="s">
        <v>33</v>
      </c>
      <c r="E31" s="36" t="s">
        <v>203</v>
      </c>
      <c r="F31" s="25" t="s">
        <v>34</v>
      </c>
      <c r="G31" s="25" t="s">
        <v>215</v>
      </c>
      <c r="H31" s="71" t="s">
        <v>20</v>
      </c>
      <c r="I31" s="36" t="s">
        <v>106</v>
      </c>
      <c r="J31" s="58" t="s">
        <v>140</v>
      </c>
      <c r="K31" s="46">
        <v>6.4</v>
      </c>
      <c r="L31" s="46">
        <v>2.5</v>
      </c>
      <c r="M31" s="46">
        <v>2.4</v>
      </c>
      <c r="N31" s="46">
        <v>2.5</v>
      </c>
      <c r="O31" s="49">
        <f>K31*70+L31*75+M31*25+N31*45</f>
        <v>808</v>
      </c>
      <c r="R31" t="s">
        <v>217</v>
      </c>
    </row>
    <row r="32" spans="1:18" ht="7.5" customHeight="1">
      <c r="A32" s="100"/>
      <c r="B32" s="78"/>
      <c r="C32" s="17" t="s">
        <v>55</v>
      </c>
      <c r="D32" s="17" t="s">
        <v>35</v>
      </c>
      <c r="E32" s="17" t="s">
        <v>204</v>
      </c>
      <c r="F32" s="17" t="s">
        <v>36</v>
      </c>
      <c r="G32" s="17" t="s">
        <v>216</v>
      </c>
      <c r="H32" s="72"/>
      <c r="I32" s="17" t="s">
        <v>107</v>
      </c>
      <c r="J32" s="59"/>
      <c r="K32" s="47"/>
      <c r="L32" s="47"/>
      <c r="M32" s="47"/>
      <c r="N32" s="47"/>
      <c r="O32" s="52"/>
    </row>
    <row r="33" spans="1:16" ht="33.75" customHeight="1">
      <c r="A33" s="69">
        <v>22</v>
      </c>
      <c r="B33" s="65" t="s">
        <v>16</v>
      </c>
      <c r="C33" s="36" t="s">
        <v>159</v>
      </c>
      <c r="D33" s="35" t="s">
        <v>208</v>
      </c>
      <c r="E33" s="22" t="s">
        <v>264</v>
      </c>
      <c r="F33" s="25" t="s">
        <v>209</v>
      </c>
      <c r="G33" s="25" t="s">
        <v>131</v>
      </c>
      <c r="H33" s="71" t="s">
        <v>20</v>
      </c>
      <c r="I33" s="35" t="s">
        <v>212</v>
      </c>
      <c r="J33" s="81"/>
      <c r="K33" s="46">
        <v>6.5</v>
      </c>
      <c r="L33" s="46">
        <v>2.7</v>
      </c>
      <c r="M33" s="46">
        <v>2.2000000000000002</v>
      </c>
      <c r="N33" s="46">
        <v>2.7</v>
      </c>
      <c r="O33" s="48">
        <f t="shared" ref="O33" si="11">K33*70+L33*75+M33*25+N33*45</f>
        <v>834</v>
      </c>
      <c r="P33" s="29"/>
    </row>
    <row r="34" spans="1:16" ht="6.75" customHeight="1">
      <c r="A34" s="70"/>
      <c r="B34" s="66"/>
      <c r="C34" s="17" t="s">
        <v>207</v>
      </c>
      <c r="D34" s="17" t="s">
        <v>40</v>
      </c>
      <c r="E34" s="18" t="s">
        <v>211</v>
      </c>
      <c r="F34" s="17" t="s">
        <v>210</v>
      </c>
      <c r="G34" s="17" t="s">
        <v>132</v>
      </c>
      <c r="H34" s="72"/>
      <c r="I34" s="17" t="s">
        <v>213</v>
      </c>
      <c r="J34" s="59"/>
      <c r="K34" s="47"/>
      <c r="L34" s="47"/>
      <c r="M34" s="47"/>
      <c r="N34" s="47"/>
      <c r="O34" s="48"/>
      <c r="P34" s="31"/>
    </row>
    <row r="35" spans="1:16" ht="34.5" customHeight="1">
      <c r="A35" s="69">
        <v>23</v>
      </c>
      <c r="B35" s="65" t="s">
        <v>17</v>
      </c>
      <c r="C35" s="35" t="s">
        <v>56</v>
      </c>
      <c r="D35" s="36" t="s">
        <v>214</v>
      </c>
      <c r="E35" s="35" t="s">
        <v>225</v>
      </c>
      <c r="F35" s="36" t="s">
        <v>202</v>
      </c>
      <c r="G35" s="24" t="s">
        <v>37</v>
      </c>
      <c r="H35" s="67" t="s">
        <v>63</v>
      </c>
      <c r="I35" s="36" t="s">
        <v>108</v>
      </c>
      <c r="J35" s="58" t="s">
        <v>140</v>
      </c>
      <c r="K35" s="46">
        <v>6.7</v>
      </c>
      <c r="L35" s="46">
        <v>2.6</v>
      </c>
      <c r="M35" s="46">
        <v>2.2999999999999998</v>
      </c>
      <c r="N35" s="46">
        <v>2.6</v>
      </c>
      <c r="O35" s="48">
        <f t="shared" ref="O35" si="12">K35*70+L35*75+M35*25+N35*45</f>
        <v>838.5</v>
      </c>
    </row>
    <row r="36" spans="1:16" ht="6" customHeight="1">
      <c r="A36" s="100"/>
      <c r="B36" s="66"/>
      <c r="C36" s="17" t="s">
        <v>57</v>
      </c>
      <c r="D36" s="18" t="s">
        <v>220</v>
      </c>
      <c r="E36" s="17" t="s">
        <v>226</v>
      </c>
      <c r="F36" s="43" t="s">
        <v>137</v>
      </c>
      <c r="G36" s="19" t="s">
        <v>39</v>
      </c>
      <c r="H36" s="68"/>
      <c r="I36" s="18" t="s">
        <v>109</v>
      </c>
      <c r="J36" s="59"/>
      <c r="K36" s="47"/>
      <c r="L36" s="47"/>
      <c r="M36" s="47"/>
      <c r="N36" s="47"/>
      <c r="O36" s="48"/>
    </row>
    <row r="37" spans="1:16" ht="36.75" customHeight="1">
      <c r="A37" s="63">
        <v>24</v>
      </c>
      <c r="B37" s="65" t="s">
        <v>18</v>
      </c>
      <c r="C37" s="36" t="s">
        <v>270</v>
      </c>
      <c r="D37" s="35" t="s">
        <v>276</v>
      </c>
      <c r="E37" s="35" t="s">
        <v>275</v>
      </c>
      <c r="F37" s="33" t="s">
        <v>218</v>
      </c>
      <c r="G37" s="22" t="s">
        <v>129</v>
      </c>
      <c r="H37" s="67" t="s">
        <v>20</v>
      </c>
      <c r="I37" s="35" t="s">
        <v>251</v>
      </c>
      <c r="J37" s="58"/>
      <c r="K37" s="46">
        <v>6.6</v>
      </c>
      <c r="L37" s="46">
        <v>2.5</v>
      </c>
      <c r="M37" s="46">
        <v>2.4</v>
      </c>
      <c r="N37" s="46">
        <v>2.5</v>
      </c>
      <c r="O37" s="48">
        <f t="shared" ref="O37" si="13">K37*70+L37*75+M37*25+N37*45</f>
        <v>822</v>
      </c>
    </row>
    <row r="38" spans="1:16" ht="7.5" customHeight="1" thickBot="1">
      <c r="A38" s="84"/>
      <c r="B38" s="85"/>
      <c r="C38" s="20" t="s">
        <v>270</v>
      </c>
      <c r="D38" s="17" t="s">
        <v>277</v>
      </c>
      <c r="E38" s="20" t="s">
        <v>279</v>
      </c>
      <c r="F38" s="45" t="s">
        <v>219</v>
      </c>
      <c r="G38" s="17" t="s">
        <v>130</v>
      </c>
      <c r="H38" s="86"/>
      <c r="I38" s="20" t="s">
        <v>252</v>
      </c>
      <c r="J38" s="61"/>
      <c r="K38" s="102"/>
      <c r="L38" s="102"/>
      <c r="M38" s="102"/>
      <c r="N38" s="102"/>
      <c r="O38" s="54"/>
    </row>
    <row r="39" spans="1:16" ht="25.5" customHeight="1">
      <c r="A39" s="64">
        <v>27</v>
      </c>
      <c r="B39" s="66" t="s">
        <v>19</v>
      </c>
      <c r="C39" s="28" t="s">
        <v>110</v>
      </c>
      <c r="D39" s="28" t="s">
        <v>191</v>
      </c>
      <c r="E39" s="28" t="s">
        <v>233</v>
      </c>
      <c r="F39" s="23" t="s">
        <v>234</v>
      </c>
      <c r="G39" s="23" t="s">
        <v>41</v>
      </c>
      <c r="H39" s="79" t="s">
        <v>20</v>
      </c>
      <c r="I39" s="28" t="s">
        <v>236</v>
      </c>
      <c r="J39" s="73"/>
      <c r="K39" s="46">
        <v>6.5</v>
      </c>
      <c r="L39" s="46">
        <v>2.5</v>
      </c>
      <c r="M39" s="46">
        <v>2.2999999999999998</v>
      </c>
      <c r="N39" s="46">
        <v>2.7</v>
      </c>
      <c r="O39" s="103">
        <f t="shared" ref="O39" si="14">K39*70+L39*75+M39*25+N39*45</f>
        <v>821.5</v>
      </c>
    </row>
    <row r="40" spans="1:16" ht="7.5" customHeight="1">
      <c r="A40" s="76"/>
      <c r="B40" s="78"/>
      <c r="C40" s="17" t="s">
        <v>111</v>
      </c>
      <c r="D40" s="17" t="s">
        <v>38</v>
      </c>
      <c r="E40" s="17" t="s">
        <v>42</v>
      </c>
      <c r="F40" s="17" t="s">
        <v>235</v>
      </c>
      <c r="G40" s="17" t="s">
        <v>43</v>
      </c>
      <c r="H40" s="72"/>
      <c r="I40" s="17" t="s">
        <v>112</v>
      </c>
      <c r="J40" s="59"/>
      <c r="K40" s="47"/>
      <c r="L40" s="47"/>
      <c r="M40" s="47"/>
      <c r="N40" s="47"/>
      <c r="O40" s="104"/>
    </row>
    <row r="41" spans="1:16" ht="18" customHeight="1">
      <c r="A41" s="99">
        <v>28</v>
      </c>
      <c r="B41" s="66" t="s">
        <v>15</v>
      </c>
      <c r="C41" s="36" t="s">
        <v>56</v>
      </c>
      <c r="D41" s="36" t="s">
        <v>231</v>
      </c>
      <c r="E41" s="36" t="s">
        <v>237</v>
      </c>
      <c r="F41" s="25" t="s">
        <v>239</v>
      </c>
      <c r="G41" s="25" t="s">
        <v>44</v>
      </c>
      <c r="H41" s="71" t="s">
        <v>20</v>
      </c>
      <c r="I41" s="36" t="s">
        <v>113</v>
      </c>
      <c r="J41" s="58" t="s">
        <v>140</v>
      </c>
      <c r="K41" s="46">
        <v>6.4</v>
      </c>
      <c r="L41" s="46">
        <v>2.5</v>
      </c>
      <c r="M41" s="46">
        <v>2.4</v>
      </c>
      <c r="N41" s="46">
        <v>2.5</v>
      </c>
      <c r="O41" s="103">
        <f>K41*70+L41*75+M41*25+N41*45</f>
        <v>808</v>
      </c>
    </row>
    <row r="42" spans="1:16" ht="7.5" customHeight="1">
      <c r="A42" s="100"/>
      <c r="B42" s="78"/>
      <c r="C42" s="17" t="s">
        <v>57</v>
      </c>
      <c r="D42" s="17" t="s">
        <v>232</v>
      </c>
      <c r="E42" s="17" t="s">
        <v>238</v>
      </c>
      <c r="F42" s="17" t="s">
        <v>240</v>
      </c>
      <c r="G42" s="17" t="s">
        <v>45</v>
      </c>
      <c r="H42" s="72"/>
      <c r="I42" s="17" t="s">
        <v>114</v>
      </c>
      <c r="J42" s="59"/>
      <c r="K42" s="47"/>
      <c r="L42" s="47"/>
      <c r="M42" s="47"/>
      <c r="N42" s="47"/>
      <c r="O42" s="104"/>
    </row>
    <row r="43" spans="1:16" ht="40.5" customHeight="1">
      <c r="A43" s="69">
        <v>29</v>
      </c>
      <c r="B43" s="65" t="s">
        <v>16</v>
      </c>
      <c r="C43" s="36" t="s">
        <v>242</v>
      </c>
      <c r="D43" s="36" t="s">
        <v>243</v>
      </c>
      <c r="E43" s="36" t="s">
        <v>245</v>
      </c>
      <c r="F43" s="25" t="s">
        <v>246</v>
      </c>
      <c r="G43" s="25" t="s">
        <v>46</v>
      </c>
      <c r="H43" s="71" t="s">
        <v>20</v>
      </c>
      <c r="I43" s="35" t="s">
        <v>115</v>
      </c>
      <c r="J43" s="81"/>
      <c r="K43" s="46">
        <v>6.5</v>
      </c>
      <c r="L43" s="46">
        <v>2.7</v>
      </c>
      <c r="M43" s="46">
        <v>2.2000000000000002</v>
      </c>
      <c r="N43" s="46">
        <v>2.7</v>
      </c>
      <c r="O43" s="103">
        <f t="shared" ref="O43" si="15">K43*70+L43*75+M43*25+N43*45</f>
        <v>834</v>
      </c>
    </row>
    <row r="44" spans="1:16" ht="6.75" customHeight="1">
      <c r="A44" s="70"/>
      <c r="B44" s="66"/>
      <c r="C44" s="17" t="s">
        <v>241</v>
      </c>
      <c r="D44" s="17" t="s">
        <v>244</v>
      </c>
      <c r="E44" s="17" t="s">
        <v>47</v>
      </c>
      <c r="F44" s="17" t="s">
        <v>247</v>
      </c>
      <c r="G44" s="17" t="s">
        <v>48</v>
      </c>
      <c r="H44" s="72"/>
      <c r="I44" s="17" t="s">
        <v>116</v>
      </c>
      <c r="J44" s="59"/>
      <c r="K44" s="47"/>
      <c r="L44" s="47"/>
      <c r="M44" s="47"/>
      <c r="N44" s="47"/>
      <c r="O44" s="104"/>
    </row>
    <row r="45" spans="1:16" ht="34.5" customHeight="1">
      <c r="A45" s="69">
        <v>30</v>
      </c>
      <c r="B45" s="65" t="s">
        <v>17</v>
      </c>
      <c r="C45" s="35" t="s">
        <v>223</v>
      </c>
      <c r="D45" s="35" t="s">
        <v>117</v>
      </c>
      <c r="E45" s="35" t="s">
        <v>249</v>
      </c>
      <c r="F45" s="35" t="s">
        <v>248</v>
      </c>
      <c r="G45" s="22" t="s">
        <v>133</v>
      </c>
      <c r="H45" s="67" t="s">
        <v>63</v>
      </c>
      <c r="I45" s="35" t="s">
        <v>118</v>
      </c>
      <c r="J45" s="58" t="s">
        <v>140</v>
      </c>
      <c r="K45" s="46">
        <v>6.7</v>
      </c>
      <c r="L45" s="46">
        <v>2.6</v>
      </c>
      <c r="M45" s="46">
        <v>2.2999999999999998</v>
      </c>
      <c r="N45" s="46">
        <v>2.6</v>
      </c>
      <c r="O45" s="56">
        <f t="shared" ref="O45" si="16">K45*70+L45*75+M45*25+N45*45</f>
        <v>838.5</v>
      </c>
      <c r="P45" s="32"/>
    </row>
    <row r="46" spans="1:16" ht="6" customHeight="1">
      <c r="A46" s="70"/>
      <c r="B46" s="66"/>
      <c r="C46" s="17" t="s">
        <v>224</v>
      </c>
      <c r="D46" s="18" t="s">
        <v>119</v>
      </c>
      <c r="E46" s="17" t="s">
        <v>250</v>
      </c>
      <c r="F46" s="17" t="s">
        <v>135</v>
      </c>
      <c r="G46" s="18" t="s">
        <v>134</v>
      </c>
      <c r="H46" s="68"/>
      <c r="I46" s="18" t="s">
        <v>121</v>
      </c>
      <c r="J46" s="59"/>
      <c r="K46" s="47"/>
      <c r="L46" s="47"/>
      <c r="M46" s="47"/>
      <c r="N46" s="47"/>
      <c r="O46" s="57"/>
      <c r="P46" s="34"/>
    </row>
    <row r="47" spans="1:16" ht="16.5" customHeight="1">
      <c r="A47" s="63">
        <v>31</v>
      </c>
      <c r="B47" s="65" t="s">
        <v>18</v>
      </c>
      <c r="C47" s="36" t="s">
        <v>74</v>
      </c>
      <c r="D47" s="35" t="s">
        <v>122</v>
      </c>
      <c r="E47" s="35" t="s">
        <v>136</v>
      </c>
      <c r="F47" s="44" t="s">
        <v>123</v>
      </c>
      <c r="G47" s="22" t="s">
        <v>221</v>
      </c>
      <c r="H47" s="67" t="s">
        <v>20</v>
      </c>
      <c r="I47" s="35" t="s">
        <v>124</v>
      </c>
      <c r="J47" s="58"/>
      <c r="K47" s="46">
        <v>6.6</v>
      </c>
      <c r="L47" s="46">
        <v>2.5</v>
      </c>
      <c r="M47" s="46">
        <v>2.4</v>
      </c>
      <c r="N47" s="46">
        <v>2.5</v>
      </c>
      <c r="O47" s="56">
        <f t="shared" ref="O47" si="17">K47*70+L47*75+M47*25+N47*45</f>
        <v>822</v>
      </c>
    </row>
    <row r="48" spans="1:16" ht="7.5" customHeight="1" thickBot="1">
      <c r="A48" s="84"/>
      <c r="B48" s="85"/>
      <c r="C48" s="20" t="s">
        <v>68</v>
      </c>
      <c r="D48" s="20" t="s">
        <v>125</v>
      </c>
      <c r="E48" s="17" t="s">
        <v>120</v>
      </c>
      <c r="F48" s="26" t="s">
        <v>126</v>
      </c>
      <c r="G48" s="20" t="s">
        <v>222</v>
      </c>
      <c r="H48" s="86"/>
      <c r="I48" s="20" t="s">
        <v>127</v>
      </c>
      <c r="J48" s="61"/>
      <c r="K48" s="47"/>
      <c r="L48" s="47"/>
      <c r="M48" s="47"/>
      <c r="N48" s="47"/>
      <c r="O48" s="57"/>
    </row>
    <row r="49" spans="1:15" ht="12" customHeight="1" thickBot="1">
      <c r="A49" s="108" t="s">
        <v>14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</row>
    <row r="50" spans="1:15" ht="14.25" customHeight="1" thickBot="1">
      <c r="A50" s="105" t="s">
        <v>21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7"/>
    </row>
  </sheetData>
  <mergeCells count="209">
    <mergeCell ref="A45:A46"/>
    <mergeCell ref="B45:B46"/>
    <mergeCell ref="H45:H46"/>
    <mergeCell ref="A43:A44"/>
    <mergeCell ref="B43:B44"/>
    <mergeCell ref="H43:H44"/>
    <mergeCell ref="J43:J44"/>
    <mergeCell ref="A50:O50"/>
    <mergeCell ref="O47:O48"/>
    <mergeCell ref="A47:A48"/>
    <mergeCell ref="B47:B48"/>
    <mergeCell ref="H47:H48"/>
    <mergeCell ref="J47:J48"/>
    <mergeCell ref="K47:K48"/>
    <mergeCell ref="L47:L48"/>
    <mergeCell ref="M47:M48"/>
    <mergeCell ref="N47:N48"/>
    <mergeCell ref="A49:O49"/>
    <mergeCell ref="K43:K44"/>
    <mergeCell ref="L43:L44"/>
    <mergeCell ref="M43:M44"/>
    <mergeCell ref="N43:N44"/>
    <mergeCell ref="O43:O44"/>
    <mergeCell ref="J45:J46"/>
    <mergeCell ref="O39:O40"/>
    <mergeCell ref="A41:A42"/>
    <mergeCell ref="B41:B42"/>
    <mergeCell ref="H41:H42"/>
    <mergeCell ref="J41:J42"/>
    <mergeCell ref="K41:K42"/>
    <mergeCell ref="L41:L42"/>
    <mergeCell ref="M41:M42"/>
    <mergeCell ref="N41:N42"/>
    <mergeCell ref="O41:O42"/>
    <mergeCell ref="A39:A40"/>
    <mergeCell ref="B39:B40"/>
    <mergeCell ref="H39:H40"/>
    <mergeCell ref="J39:J40"/>
    <mergeCell ref="K39:K40"/>
    <mergeCell ref="L39:L40"/>
    <mergeCell ref="M39:M40"/>
    <mergeCell ref="N39:N40"/>
    <mergeCell ref="A37:A38"/>
    <mergeCell ref="B37:B38"/>
    <mergeCell ref="H37:H38"/>
    <mergeCell ref="J37:J38"/>
    <mergeCell ref="K37:K38"/>
    <mergeCell ref="L37:L38"/>
    <mergeCell ref="M37:M38"/>
    <mergeCell ref="N37:N38"/>
    <mergeCell ref="O37:O38"/>
    <mergeCell ref="A35:A36"/>
    <mergeCell ref="B35:B36"/>
    <mergeCell ref="H35:H36"/>
    <mergeCell ref="A33:A34"/>
    <mergeCell ref="B33:B34"/>
    <mergeCell ref="H33:H34"/>
    <mergeCell ref="J33:J34"/>
    <mergeCell ref="K33:K34"/>
    <mergeCell ref="L33:L34"/>
    <mergeCell ref="J35:J36"/>
    <mergeCell ref="K35:K36"/>
    <mergeCell ref="L35:L36"/>
    <mergeCell ref="A11:A12"/>
    <mergeCell ref="B11:B12"/>
    <mergeCell ref="H11:H12"/>
    <mergeCell ref="A31:A32"/>
    <mergeCell ref="B31:B32"/>
    <mergeCell ref="H31:H32"/>
    <mergeCell ref="J31:J32"/>
    <mergeCell ref="K31:K32"/>
    <mergeCell ref="L31:L32"/>
    <mergeCell ref="B25:B26"/>
    <mergeCell ref="B27:B28"/>
    <mergeCell ref="H19:H20"/>
    <mergeCell ref="J19:J20"/>
    <mergeCell ref="H25:H26"/>
    <mergeCell ref="H27:H28"/>
    <mergeCell ref="A27:A28"/>
    <mergeCell ref="A13:A14"/>
    <mergeCell ref="B13:B14"/>
    <mergeCell ref="H13:H14"/>
    <mergeCell ref="J13:J14"/>
    <mergeCell ref="A15:A16"/>
    <mergeCell ref="B15:B16"/>
    <mergeCell ref="H15:H16"/>
    <mergeCell ref="K17:K18"/>
    <mergeCell ref="A9:A10"/>
    <mergeCell ref="B9:B10"/>
    <mergeCell ref="H9:H10"/>
    <mergeCell ref="J9:J10"/>
    <mergeCell ref="K9:K10"/>
    <mergeCell ref="L9:L10"/>
    <mergeCell ref="M9:M10"/>
    <mergeCell ref="N9:N10"/>
    <mergeCell ref="O9:O10"/>
    <mergeCell ref="A7:A8"/>
    <mergeCell ref="B7:B8"/>
    <mergeCell ref="H7:H8"/>
    <mergeCell ref="J7:J8"/>
    <mergeCell ref="K7:K8"/>
    <mergeCell ref="L7:L8"/>
    <mergeCell ref="M7:M8"/>
    <mergeCell ref="N7:N8"/>
    <mergeCell ref="O7:O8"/>
    <mergeCell ref="K21:K22"/>
    <mergeCell ref="M17:M18"/>
    <mergeCell ref="B23:B24"/>
    <mergeCell ref="H23:H24"/>
    <mergeCell ref="J23:J24"/>
    <mergeCell ref="A23:A24"/>
    <mergeCell ref="J25:J26"/>
    <mergeCell ref="K25:K26"/>
    <mergeCell ref="L25:L26"/>
    <mergeCell ref="M25:M26"/>
    <mergeCell ref="A25:A26"/>
    <mergeCell ref="A19:A20"/>
    <mergeCell ref="B19:B20"/>
    <mergeCell ref="A17:A18"/>
    <mergeCell ref="B17:B18"/>
    <mergeCell ref="H17:H18"/>
    <mergeCell ref="J17:J18"/>
    <mergeCell ref="A21:A22"/>
    <mergeCell ref="B21:B22"/>
    <mergeCell ref="H21:H22"/>
    <mergeCell ref="M23:M24"/>
    <mergeCell ref="O19:O20"/>
    <mergeCell ref="O23:O24"/>
    <mergeCell ref="L19:L20"/>
    <mergeCell ref="M19:M20"/>
    <mergeCell ref="L21:L22"/>
    <mergeCell ref="M13:M14"/>
    <mergeCell ref="N13:N14"/>
    <mergeCell ref="L17:L18"/>
    <mergeCell ref="A29:A30"/>
    <mergeCell ref="B29:B30"/>
    <mergeCell ref="H29:H30"/>
    <mergeCell ref="J29:J30"/>
    <mergeCell ref="K29:K30"/>
    <mergeCell ref="L29:L30"/>
    <mergeCell ref="M29:M30"/>
    <mergeCell ref="N29:N30"/>
    <mergeCell ref="N25:N26"/>
    <mergeCell ref="O3:O4"/>
    <mergeCell ref="A5:A6"/>
    <mergeCell ref="B5:B6"/>
    <mergeCell ref="H5:H6"/>
    <mergeCell ref="A3:A4"/>
    <mergeCell ref="B3:B4"/>
    <mergeCell ref="H3:H4"/>
    <mergeCell ref="J3:J4"/>
    <mergeCell ref="K3:K4"/>
    <mergeCell ref="L3:L4"/>
    <mergeCell ref="M3:M4"/>
    <mergeCell ref="N3:N4"/>
    <mergeCell ref="J5:J6"/>
    <mergeCell ref="K5:K6"/>
    <mergeCell ref="L5:L6"/>
    <mergeCell ref="M5:M6"/>
    <mergeCell ref="N5:N6"/>
    <mergeCell ref="O5:O6"/>
    <mergeCell ref="K45:K46"/>
    <mergeCell ref="L45:L46"/>
    <mergeCell ref="M45:M46"/>
    <mergeCell ref="N45:N46"/>
    <mergeCell ref="O45:O46"/>
    <mergeCell ref="J11:J12"/>
    <mergeCell ref="J21:J22"/>
    <mergeCell ref="O31:O32"/>
    <mergeCell ref="O27:O28"/>
    <mergeCell ref="K27:K28"/>
    <mergeCell ref="L27:L28"/>
    <mergeCell ref="M27:M28"/>
    <mergeCell ref="J27:J28"/>
    <mergeCell ref="K23:K24"/>
    <mergeCell ref="N19:N20"/>
    <mergeCell ref="O33:O34"/>
    <mergeCell ref="O29:O30"/>
    <mergeCell ref="J15:J16"/>
    <mergeCell ref="K15:K16"/>
    <mergeCell ref="L15:L16"/>
    <mergeCell ref="M15:M16"/>
    <mergeCell ref="N15:N16"/>
    <mergeCell ref="N27:N28"/>
    <mergeCell ref="M31:M32"/>
    <mergeCell ref="N31:N32"/>
    <mergeCell ref="M33:M34"/>
    <mergeCell ref="N33:N34"/>
    <mergeCell ref="M35:M36"/>
    <mergeCell ref="N35:N36"/>
    <mergeCell ref="O15:O16"/>
    <mergeCell ref="K11:K12"/>
    <mergeCell ref="L11:L12"/>
    <mergeCell ref="M11:M12"/>
    <mergeCell ref="N11:N12"/>
    <mergeCell ref="O11:O12"/>
    <mergeCell ref="O35:O36"/>
    <mergeCell ref="O25:O26"/>
    <mergeCell ref="O13:O14"/>
    <mergeCell ref="N17:N18"/>
    <mergeCell ref="O17:O18"/>
    <mergeCell ref="K19:K20"/>
    <mergeCell ref="L23:L24"/>
    <mergeCell ref="K13:K14"/>
    <mergeCell ref="L13:L14"/>
    <mergeCell ref="M21:M22"/>
    <mergeCell ref="N21:N22"/>
    <mergeCell ref="O21:O22"/>
    <mergeCell ref="N23:N24"/>
  </mergeCells>
  <phoneticPr fontId="1" type="noConversion"/>
  <printOptions horizontalCentered="1"/>
  <pageMargins left="0" right="0" top="0.19685039370078741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2017-01-17T07:21:29Z</cp:lastPrinted>
  <dcterms:created xsi:type="dcterms:W3CDTF">2015-06-03T05:06:24Z</dcterms:created>
  <dcterms:modified xsi:type="dcterms:W3CDTF">2017-01-19T08:33:45Z</dcterms:modified>
</cp:coreProperties>
</file>